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45" windowWidth="15195" windowHeight="10320" tabRatio="384" activeTab="1"/>
  </bookViews>
  <sheets>
    <sheet name="Control" sheetId="1" r:id="rId1"/>
    <sheet name="Master" sheetId="2" r:id="rId2"/>
  </sheets>
  <definedNames>
    <definedName name="Sht">'Control'!$I$12</definedName>
  </definedNames>
  <calcPr fullCalcOnLoad="1"/>
</workbook>
</file>

<file path=xl/sharedStrings.xml><?xml version="1.0" encoding="utf-8"?>
<sst xmlns="http://schemas.openxmlformats.org/spreadsheetml/2006/main" count="299" uniqueCount="121">
  <si>
    <t>EXTOTAL : TOTAL EXCAVATION</t>
  </si>
  <si>
    <t>SWEXTOTAL : TOTAL STORMWATER MANAGEMENT POND EXCAVATION</t>
  </si>
  <si>
    <t>AVEXTOTAL : TOTAL EXCAVATION AVAILABLE FOR EMBANKMENT</t>
  </si>
  <si>
    <t>SHT: 1</t>
  </si>
  <si>
    <t>SHT: 2</t>
  </si>
  <si>
    <t>SHT: 3</t>
  </si>
  <si>
    <t>SHT: 4</t>
  </si>
  <si>
    <t>SHT: 5</t>
  </si>
  <si>
    <t>SHT: 6</t>
  </si>
  <si>
    <t>SHT: 7</t>
  </si>
  <si>
    <t>SHT: 8</t>
  </si>
  <si>
    <t>SHT: 9</t>
  </si>
  <si>
    <t>SHT: 10</t>
  </si>
  <si>
    <t>SHT: 11</t>
  </si>
  <si>
    <t>SHT: 12</t>
  </si>
  <si>
    <t>SHT: 13</t>
  </si>
  <si>
    <t>SHT: 14</t>
  </si>
  <si>
    <t>SHT: 15</t>
  </si>
  <si>
    <t>STA. XXXX+XX</t>
  </si>
  <si>
    <t>TO</t>
  </si>
  <si>
    <t>EX01 : FROM CROSS SECTIONS / MODELS (+)</t>
  </si>
  <si>
    <t>EX02 : BITUMINOUS PAVEMENT REMOVED IN FILL SECTIONS (+)</t>
  </si>
  <si>
    <t>EX03 : TOPSOIL REMOVED UNDER FILL SECTIONS (+)</t>
  </si>
  <si>
    <t>EX04 : TOPSOIL PLACED IN CUT SECTIONS (+)</t>
  </si>
  <si>
    <t>EX05 : ROOT MAT REMOVED IN CUT SECTIONS (-)</t>
  </si>
  <si>
    <t>PROJECT</t>
  </si>
  <si>
    <t>TOTALS</t>
  </si>
  <si>
    <t>SWEX01 : FROM CROSS SECTIONS / MODELS (+)</t>
  </si>
  <si>
    <t>AVEX01 : EXCAVATION AND BACKFILLING FOR STRUCTURES (+) [ITEM 207000]</t>
  </si>
  <si>
    <t>AVEX03 : CHANNEL EXCAVATION (+) [ITEM 203000]</t>
  </si>
  <si>
    <t>EMRF01 : FROM CROSS SECTIONS / MODEL (+) [EMBANKMENT REQUIRED BELOW SUBGRADE OR CAPPING]</t>
  </si>
  <si>
    <t>EMRF03 : ROOT MAT REMOVED UNDER FILL (+)</t>
  </si>
  <si>
    <t>EMRF02 : TOPSOIL REMOVED UNDER FILL (+)</t>
  </si>
  <si>
    <t>EMRF04 : UNSUITABLE MATERIAL REMOVED UNDER FILL (+)</t>
  </si>
  <si>
    <t>EMRF05 : PCC REMOVED UNDER FILL (+)</t>
  </si>
  <si>
    <t>EMRF06 : BITUMINOUS PAVEMENT REMOVED UNDER FILL (+)</t>
  </si>
  <si>
    <t>EMRF07 : TOPSOIL TO BE PLACED IN FILL (+)</t>
  </si>
  <si>
    <t>EMRF08 : SUBTOTAL OF EMBANKMENT AND BORROW, TYPE 'F' REQUIRED</t>
  </si>
  <si>
    <t>EMRF09 : COMPACTION FACTOR APPLIED TO THE SUBTOTAL (%)</t>
  </si>
  <si>
    <t>EMRFTOTAL : TOTAL EMBANKMENT AND BORROW, TYPE 'F' REQUIRED</t>
  </si>
  <si>
    <t>BORROW, TYPE 'A'</t>
  </si>
  <si>
    <t>BORROW, TYPE 'B'</t>
  </si>
  <si>
    <t>BORROW, TYPE 'C'</t>
  </si>
  <si>
    <t>BORROW, TYPE 'F'</t>
  </si>
  <si>
    <t>TOPSOIL</t>
  </si>
  <si>
    <t>UNSUITABLE MATERIAL</t>
  </si>
  <si>
    <t>TOP01 ; TOPSOIL SALVAGED FROM CUT SECTIONS (+)</t>
  </si>
  <si>
    <t>TOP02 : TOPSOIL SALVAGED FROM FILL SECTIONS (+)</t>
  </si>
  <si>
    <t>TOP03 : TOPSOIL SALVAGED FROM STORMWATER MANAGEMENT PONDS (+)</t>
  </si>
  <si>
    <t>TOP04 : TOPSOIL REQUIRED (-)</t>
  </si>
  <si>
    <t>TOPTOTAL : TOTAL TOPSOIL</t>
  </si>
  <si>
    <t>SWEX02 : TOPSOIL REMOVED UNDER FILL SECTIONS (+)</t>
  </si>
  <si>
    <t>SWEX03 : TOPSOIL PLACED IN CUT SECTIONS (+)</t>
  </si>
  <si>
    <t>SWEX04 : ROOT MAT REMOVED (-)</t>
  </si>
  <si>
    <t>SWEX05 : ROCK EXCAVATION (-)</t>
  </si>
  <si>
    <t>EXTOTAL : TOTAL EXCAVATION (+) [ITEM 202000]</t>
  </si>
  <si>
    <t>EXCAVATION - ITEM 202000 (CY)    [NEED = '-'   /   EXCESS = '+']</t>
  </si>
  <si>
    <t>STORMWATER MANAGEMENT POND EXCAVATION  - ITEM 271000 (CY)    [NEED = '-'   /   EXCESS = '+']</t>
  </si>
  <si>
    <t>EXCAVATION AVAILABLE FOR EMBANKMENT (CY)    [NEED = '-'   /   EXCESS = '+']</t>
  </si>
  <si>
    <t>EMBANKMENT AND BORROW, TYPE 'F' REQUIRED (CY)    [NEED = '-'   /   EXCESS = '+']</t>
  </si>
  <si>
    <t>TOPSOIL SUMMARY (CY)    [NEED = '-'   /   EXCESS = '+']</t>
  </si>
  <si>
    <t>MATERIAL BALANCE (CY)    [NEED = '-'   /   EXCESS = '+']</t>
  </si>
  <si>
    <t>EX08 : ROCK EXCAVATION (-)</t>
  </si>
  <si>
    <t>EX09 : REMOVAL OF PCC PAVEMENT, CURBS, SIDEWALK, ETC. (-)</t>
  </si>
  <si>
    <t>EX06 : CURB AND/OR CURB AND GUTTER EXCAVATION (-)</t>
  </si>
  <si>
    <t>EX07 : UNDERDRAIN EXCAVATION (-)</t>
  </si>
  <si>
    <t>AVEX05 : EXCAVATION FROM CURBS AND/OR CURB AND GUTTER (+)</t>
  </si>
  <si>
    <t>AVEX08 : TOPSOIL REMOVED IN CUT AND/OR FILL SECTIONS (-)</t>
  </si>
  <si>
    <t>AVEX09 : TOPSOIL REMOVED IN CUT AND/OR FILL SECTIONS FOR STORMWATER MANAGEMENT PONDS (-)</t>
  </si>
  <si>
    <t>AVEX10: UNSUITABLE MATERIALS (-)</t>
  </si>
  <si>
    <t>SHT: 16</t>
  </si>
  <si>
    <t>SHT: 17</t>
  </si>
  <si>
    <t>SHT: 18</t>
  </si>
  <si>
    <t>SHT: 19</t>
  </si>
  <si>
    <t>SHT: 20</t>
  </si>
  <si>
    <t>SHT: 21</t>
  </si>
  <si>
    <t>SHT: 22</t>
  </si>
  <si>
    <t>SHT: 23</t>
  </si>
  <si>
    <t>SHT: 24</t>
  </si>
  <si>
    <t>SHT: 25</t>
  </si>
  <si>
    <t>SHT: 26</t>
  </si>
  <si>
    <t>SHT: 27</t>
  </si>
  <si>
    <t>SHT: 28</t>
  </si>
  <si>
    <t>SHT: 29</t>
  </si>
  <si>
    <t>SHT: 30</t>
  </si>
  <si>
    <t>SHT: 31</t>
  </si>
  <si>
    <t>SHT: 32</t>
  </si>
  <si>
    <t>SHT: 33</t>
  </si>
  <si>
    <t>SHT: 34</t>
  </si>
  <si>
    <t>SHT: 35</t>
  </si>
  <si>
    <t>SHT: 36</t>
  </si>
  <si>
    <t>SHT: 37</t>
  </si>
  <si>
    <t>SHT: 38</t>
  </si>
  <si>
    <t>SHT: 39</t>
  </si>
  <si>
    <t>SHT: 40</t>
  </si>
  <si>
    <t>SHT: 41</t>
  </si>
  <si>
    <t>SHT: 42</t>
  </si>
  <si>
    <t>SHT: 43</t>
  </si>
  <si>
    <t>SHT: 44</t>
  </si>
  <si>
    <t>SHT: 45</t>
  </si>
  <si>
    <t>SHT: 46</t>
  </si>
  <si>
    <t>SHT: 47</t>
  </si>
  <si>
    <t>SHT: 48</t>
  </si>
  <si>
    <t>SHT: 49</t>
  </si>
  <si>
    <t>SHT: 50</t>
  </si>
  <si>
    <t>SHT: 51</t>
  </si>
  <si>
    <t>SHT: 52</t>
  </si>
  <si>
    <t>SHT: 53</t>
  </si>
  <si>
    <t>SHT: 54</t>
  </si>
  <si>
    <t>SHT: 55</t>
  </si>
  <si>
    <t>SHT: 56</t>
  </si>
  <si>
    <t>SHT: 57</t>
  </si>
  <si>
    <t>SHT: 58</t>
  </si>
  <si>
    <t>SHT: 59</t>
  </si>
  <si>
    <t>SHT: 60</t>
  </si>
  <si>
    <t>AVEX07 : MISCELLANEOUS EXCAVATIONS (+)</t>
  </si>
  <si>
    <t>Number of Sheets</t>
  </si>
  <si>
    <t>SWEXTOTAL : TOTAL STORMWATER MANAGEMENT POND EXCAVATION (+) [ITEM 910008]</t>
  </si>
  <si>
    <t>AVEX02 : EXCAVATION FOR PIPE TRENCHES (+) [Item 601XXX)</t>
  </si>
  <si>
    <t>AVEX06 : EXCAVATION FROM UNDERDRAINS (+) [ITEM 70900X]</t>
  </si>
  <si>
    <t>AVEX04 : POLE BASES EXCAVATION (+) [ITEM 834XXX]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</si>
</sst>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mbria"/>
      <family val="1"/>
    </font>
    <font>
      <b/>
      <sz val="10"/>
      <name val="Arial"/>
      <family val="2"/>
    </font>
    <font>
      <sz val="2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46" fillId="34" borderId="18" xfId="0" applyFont="1" applyFill="1" applyBorder="1" applyAlignment="1" applyProtection="1">
      <alignment horizontal="left" vertical="center" indent="1"/>
      <protection locked="0"/>
    </xf>
    <xf numFmtId="0" fontId="8" fillId="34" borderId="19" xfId="0" applyFont="1" applyFill="1" applyBorder="1" applyAlignment="1" applyProtection="1">
      <alignment horizontal="left" vertical="center" indent="1"/>
      <protection locked="0"/>
    </xf>
    <xf numFmtId="0" fontId="8" fillId="34" borderId="20" xfId="0" applyFont="1" applyFill="1" applyBorder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7" fillId="0" borderId="13" xfId="0" applyFont="1" applyFill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7" fillId="0" borderId="12" xfId="0" applyFont="1" applyFill="1" applyBorder="1" applyAlignment="1" applyProtection="1">
      <alignment horizontal="lef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  <protection locked="0"/>
    </xf>
    <xf numFmtId="0" fontId="7" fillId="33" borderId="14" xfId="0" applyFont="1" applyFill="1" applyBorder="1" applyAlignment="1" applyProtection="1">
      <alignment horizontal="left" vertical="center" indent="1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left" vertical="center" indent="1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12:I1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6.00390625" style="1" bestFit="1" customWidth="1"/>
    <col min="2" max="2" width="9.140625" style="1" customWidth="1"/>
    <col min="3" max="3" width="4.57421875" style="1" customWidth="1"/>
    <col min="4" max="7" width="9.140625" style="1" customWidth="1"/>
    <col min="8" max="8" width="16.00390625" style="1" bestFit="1" customWidth="1"/>
    <col min="9" max="16384" width="9.140625" style="1" customWidth="1"/>
  </cols>
  <sheetData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spans="8:9" ht="18.75" customHeight="1">
      <c r="H12" s="2" t="s">
        <v>116</v>
      </c>
      <c r="I12" s="2">
        <v>3</v>
      </c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J176"/>
  <sheetViews>
    <sheetView tabSelected="1" zoomScaleSheetLayoutView="70" zoomScalePageLayoutView="0" workbookViewId="0" topLeftCell="A1">
      <selection activeCell="A31" sqref="A31"/>
    </sheetView>
  </sheetViews>
  <sheetFormatPr defaultColWidth="9.140625" defaultRowHeight="12.75"/>
  <cols>
    <col min="1" max="1" width="100.7109375" style="42" customWidth="1"/>
    <col min="2" max="61" width="15.7109375" style="43" customWidth="1"/>
    <col min="62" max="62" width="15.7109375" style="44" customWidth="1"/>
    <col min="63" max="16384" width="9.140625" style="45" customWidth="1"/>
  </cols>
  <sheetData>
    <row r="1" spans="1:62" s="8" customFormat="1" ht="19.5" customHeight="1" thickBot="1">
      <c r="A1" s="46"/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6" t="s">
        <v>70</v>
      </c>
      <c r="R1" s="6" t="s">
        <v>71</v>
      </c>
      <c r="S1" s="6" t="s">
        <v>72</v>
      </c>
      <c r="T1" s="6" t="s">
        <v>73</v>
      </c>
      <c r="U1" s="6" t="s">
        <v>74</v>
      </c>
      <c r="V1" s="6" t="s">
        <v>75</v>
      </c>
      <c r="W1" s="6" t="s">
        <v>76</v>
      </c>
      <c r="X1" s="6" t="s">
        <v>77</v>
      </c>
      <c r="Y1" s="6" t="s">
        <v>78</v>
      </c>
      <c r="Z1" s="6" t="s">
        <v>79</v>
      </c>
      <c r="AA1" s="6" t="s">
        <v>80</v>
      </c>
      <c r="AB1" s="6" t="s">
        <v>81</v>
      </c>
      <c r="AC1" s="6" t="s">
        <v>82</v>
      </c>
      <c r="AD1" s="6" t="s">
        <v>83</v>
      </c>
      <c r="AE1" s="6" t="s">
        <v>84</v>
      </c>
      <c r="AF1" s="6" t="s">
        <v>85</v>
      </c>
      <c r="AG1" s="6" t="s">
        <v>86</v>
      </c>
      <c r="AH1" s="6" t="s">
        <v>87</v>
      </c>
      <c r="AI1" s="6" t="s">
        <v>88</v>
      </c>
      <c r="AJ1" s="6" t="s">
        <v>89</v>
      </c>
      <c r="AK1" s="6" t="s">
        <v>90</v>
      </c>
      <c r="AL1" s="6" t="s">
        <v>91</v>
      </c>
      <c r="AM1" s="6" t="s">
        <v>92</v>
      </c>
      <c r="AN1" s="6" t="s">
        <v>93</v>
      </c>
      <c r="AO1" s="6" t="s">
        <v>94</v>
      </c>
      <c r="AP1" s="6" t="s">
        <v>95</v>
      </c>
      <c r="AQ1" s="6" t="s">
        <v>96</v>
      </c>
      <c r="AR1" s="6" t="s">
        <v>97</v>
      </c>
      <c r="AS1" s="6" t="s">
        <v>98</v>
      </c>
      <c r="AT1" s="6" t="s">
        <v>99</v>
      </c>
      <c r="AU1" s="6" t="s">
        <v>100</v>
      </c>
      <c r="AV1" s="6" t="s">
        <v>101</v>
      </c>
      <c r="AW1" s="6" t="s">
        <v>102</v>
      </c>
      <c r="AX1" s="6" t="s">
        <v>103</v>
      </c>
      <c r="AY1" s="6" t="s">
        <v>104</v>
      </c>
      <c r="AZ1" s="6" t="s">
        <v>105</v>
      </c>
      <c r="BA1" s="6" t="s">
        <v>106</v>
      </c>
      <c r="BB1" s="6" t="s">
        <v>107</v>
      </c>
      <c r="BC1" s="6" t="s">
        <v>108</v>
      </c>
      <c r="BD1" s="6" t="s">
        <v>109</v>
      </c>
      <c r="BE1" s="6" t="s">
        <v>110</v>
      </c>
      <c r="BF1" s="6" t="s">
        <v>111</v>
      </c>
      <c r="BG1" s="6" t="s">
        <v>112</v>
      </c>
      <c r="BH1" s="6" t="s">
        <v>113</v>
      </c>
      <c r="BI1" s="6" t="s">
        <v>114</v>
      </c>
      <c r="BJ1" s="7"/>
    </row>
    <row r="2" spans="1:62" s="8" customFormat="1" ht="19.5" customHeight="1">
      <c r="A2" s="47"/>
      <c r="B2" s="7" t="s">
        <v>18</v>
      </c>
      <c r="C2" s="7" t="s">
        <v>18</v>
      </c>
      <c r="D2" s="7" t="s">
        <v>18</v>
      </c>
      <c r="E2" s="7" t="s">
        <v>18</v>
      </c>
      <c r="F2" s="7" t="s">
        <v>18</v>
      </c>
      <c r="G2" s="7" t="s">
        <v>18</v>
      </c>
      <c r="H2" s="7" t="s">
        <v>18</v>
      </c>
      <c r="I2" s="7" t="s">
        <v>18</v>
      </c>
      <c r="J2" s="7" t="s">
        <v>18</v>
      </c>
      <c r="K2" s="7" t="s">
        <v>18</v>
      </c>
      <c r="L2" s="7" t="s">
        <v>18</v>
      </c>
      <c r="M2" s="7" t="s">
        <v>18</v>
      </c>
      <c r="N2" s="7" t="s">
        <v>18</v>
      </c>
      <c r="O2" s="7" t="s">
        <v>18</v>
      </c>
      <c r="P2" s="7" t="s">
        <v>18</v>
      </c>
      <c r="Q2" s="7" t="s">
        <v>18</v>
      </c>
      <c r="R2" s="7" t="s">
        <v>18</v>
      </c>
      <c r="S2" s="7" t="s">
        <v>18</v>
      </c>
      <c r="T2" s="7" t="s">
        <v>18</v>
      </c>
      <c r="U2" s="7" t="s">
        <v>18</v>
      </c>
      <c r="V2" s="7" t="s">
        <v>18</v>
      </c>
      <c r="W2" s="7" t="s">
        <v>18</v>
      </c>
      <c r="X2" s="7" t="s">
        <v>18</v>
      </c>
      <c r="Y2" s="7" t="s">
        <v>18</v>
      </c>
      <c r="Z2" s="7" t="s">
        <v>18</v>
      </c>
      <c r="AA2" s="7" t="s">
        <v>18</v>
      </c>
      <c r="AB2" s="7" t="s">
        <v>18</v>
      </c>
      <c r="AC2" s="7" t="s">
        <v>18</v>
      </c>
      <c r="AD2" s="7" t="s">
        <v>18</v>
      </c>
      <c r="AE2" s="7" t="s">
        <v>18</v>
      </c>
      <c r="AF2" s="7" t="s">
        <v>18</v>
      </c>
      <c r="AG2" s="7" t="s">
        <v>18</v>
      </c>
      <c r="AH2" s="7" t="s">
        <v>18</v>
      </c>
      <c r="AI2" s="7" t="s">
        <v>18</v>
      </c>
      <c r="AJ2" s="7" t="s">
        <v>18</v>
      </c>
      <c r="AK2" s="7" t="s">
        <v>18</v>
      </c>
      <c r="AL2" s="7" t="s">
        <v>18</v>
      </c>
      <c r="AM2" s="7" t="s">
        <v>18</v>
      </c>
      <c r="AN2" s="7" t="s">
        <v>18</v>
      </c>
      <c r="AO2" s="7" t="s">
        <v>18</v>
      </c>
      <c r="AP2" s="7" t="s">
        <v>18</v>
      </c>
      <c r="AQ2" s="7" t="s">
        <v>18</v>
      </c>
      <c r="AR2" s="7" t="s">
        <v>18</v>
      </c>
      <c r="AS2" s="7" t="s">
        <v>18</v>
      </c>
      <c r="AT2" s="7" t="s">
        <v>18</v>
      </c>
      <c r="AU2" s="7" t="s">
        <v>18</v>
      </c>
      <c r="AV2" s="7" t="s">
        <v>18</v>
      </c>
      <c r="AW2" s="7" t="s">
        <v>18</v>
      </c>
      <c r="AX2" s="7" t="s">
        <v>18</v>
      </c>
      <c r="AY2" s="7" t="s">
        <v>18</v>
      </c>
      <c r="AZ2" s="7" t="s">
        <v>18</v>
      </c>
      <c r="BA2" s="7" t="s">
        <v>18</v>
      </c>
      <c r="BB2" s="7" t="s">
        <v>18</v>
      </c>
      <c r="BC2" s="7" t="s">
        <v>18</v>
      </c>
      <c r="BD2" s="7" t="s">
        <v>18</v>
      </c>
      <c r="BE2" s="7" t="s">
        <v>18</v>
      </c>
      <c r="BF2" s="7" t="s">
        <v>18</v>
      </c>
      <c r="BG2" s="7" t="s">
        <v>18</v>
      </c>
      <c r="BH2" s="7" t="s">
        <v>18</v>
      </c>
      <c r="BI2" s="7" t="s">
        <v>18</v>
      </c>
      <c r="BJ2" s="9" t="s">
        <v>25</v>
      </c>
    </row>
    <row r="3" spans="1:62" s="8" customFormat="1" ht="19.5" customHeight="1">
      <c r="A3" s="47"/>
      <c r="B3" s="9" t="s">
        <v>19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9" t="s">
        <v>19</v>
      </c>
      <c r="U3" s="9" t="s">
        <v>19</v>
      </c>
      <c r="V3" s="9" t="s">
        <v>19</v>
      </c>
      <c r="W3" s="9" t="s">
        <v>19</v>
      </c>
      <c r="X3" s="9" t="s">
        <v>19</v>
      </c>
      <c r="Y3" s="9" t="s">
        <v>19</v>
      </c>
      <c r="Z3" s="9" t="s">
        <v>19</v>
      </c>
      <c r="AA3" s="9" t="s">
        <v>19</v>
      </c>
      <c r="AB3" s="9" t="s">
        <v>19</v>
      </c>
      <c r="AC3" s="9" t="s">
        <v>19</v>
      </c>
      <c r="AD3" s="9" t="s">
        <v>19</v>
      </c>
      <c r="AE3" s="9" t="s">
        <v>19</v>
      </c>
      <c r="AF3" s="9" t="s">
        <v>19</v>
      </c>
      <c r="AG3" s="9" t="s">
        <v>19</v>
      </c>
      <c r="AH3" s="9" t="s">
        <v>19</v>
      </c>
      <c r="AI3" s="9" t="s">
        <v>19</v>
      </c>
      <c r="AJ3" s="9" t="s">
        <v>19</v>
      </c>
      <c r="AK3" s="9" t="s">
        <v>19</v>
      </c>
      <c r="AL3" s="9" t="s">
        <v>19</v>
      </c>
      <c r="AM3" s="9" t="s">
        <v>19</v>
      </c>
      <c r="AN3" s="9" t="s">
        <v>19</v>
      </c>
      <c r="AO3" s="9" t="s">
        <v>19</v>
      </c>
      <c r="AP3" s="9" t="s">
        <v>19</v>
      </c>
      <c r="AQ3" s="9" t="s">
        <v>19</v>
      </c>
      <c r="AR3" s="9" t="s">
        <v>19</v>
      </c>
      <c r="AS3" s="9" t="s">
        <v>19</v>
      </c>
      <c r="AT3" s="9" t="s">
        <v>19</v>
      </c>
      <c r="AU3" s="9" t="s">
        <v>19</v>
      </c>
      <c r="AV3" s="9" t="s">
        <v>19</v>
      </c>
      <c r="AW3" s="9" t="s">
        <v>19</v>
      </c>
      <c r="AX3" s="9" t="s">
        <v>19</v>
      </c>
      <c r="AY3" s="9" t="s">
        <v>19</v>
      </c>
      <c r="AZ3" s="9" t="s">
        <v>19</v>
      </c>
      <c r="BA3" s="9" t="s">
        <v>19</v>
      </c>
      <c r="BB3" s="9" t="s">
        <v>19</v>
      </c>
      <c r="BC3" s="9" t="s">
        <v>19</v>
      </c>
      <c r="BD3" s="9" t="s">
        <v>19</v>
      </c>
      <c r="BE3" s="9" t="s">
        <v>19</v>
      </c>
      <c r="BF3" s="9" t="s">
        <v>19</v>
      </c>
      <c r="BG3" s="9" t="s">
        <v>19</v>
      </c>
      <c r="BH3" s="9" t="s">
        <v>19</v>
      </c>
      <c r="BI3" s="9" t="s">
        <v>19</v>
      </c>
      <c r="BJ3" s="9" t="s">
        <v>26</v>
      </c>
    </row>
    <row r="4" spans="1:62" s="8" customFormat="1" ht="19.5" customHeight="1" thickBot="1">
      <c r="A4" s="48"/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18</v>
      </c>
      <c r="K4" s="10" t="s">
        <v>18</v>
      </c>
      <c r="L4" s="10" t="s">
        <v>18</v>
      </c>
      <c r="M4" s="10" t="s">
        <v>18</v>
      </c>
      <c r="N4" s="10" t="s">
        <v>18</v>
      </c>
      <c r="O4" s="10" t="s">
        <v>18</v>
      </c>
      <c r="P4" s="10" t="s">
        <v>18</v>
      </c>
      <c r="Q4" s="10" t="s">
        <v>18</v>
      </c>
      <c r="R4" s="10" t="s">
        <v>18</v>
      </c>
      <c r="S4" s="10" t="s">
        <v>18</v>
      </c>
      <c r="T4" s="10" t="s">
        <v>18</v>
      </c>
      <c r="U4" s="10" t="s">
        <v>18</v>
      </c>
      <c r="V4" s="10" t="s">
        <v>18</v>
      </c>
      <c r="W4" s="10" t="s">
        <v>18</v>
      </c>
      <c r="X4" s="10" t="s">
        <v>18</v>
      </c>
      <c r="Y4" s="10" t="s">
        <v>18</v>
      </c>
      <c r="Z4" s="10" t="s">
        <v>18</v>
      </c>
      <c r="AA4" s="10" t="s">
        <v>18</v>
      </c>
      <c r="AB4" s="10" t="s">
        <v>18</v>
      </c>
      <c r="AC4" s="10" t="s">
        <v>18</v>
      </c>
      <c r="AD4" s="10" t="s">
        <v>18</v>
      </c>
      <c r="AE4" s="10" t="s">
        <v>18</v>
      </c>
      <c r="AF4" s="10" t="s">
        <v>18</v>
      </c>
      <c r="AG4" s="10" t="s">
        <v>18</v>
      </c>
      <c r="AH4" s="10" t="s">
        <v>18</v>
      </c>
      <c r="AI4" s="10" t="s">
        <v>18</v>
      </c>
      <c r="AJ4" s="10" t="s">
        <v>18</v>
      </c>
      <c r="AK4" s="10" t="s">
        <v>18</v>
      </c>
      <c r="AL4" s="10" t="s">
        <v>18</v>
      </c>
      <c r="AM4" s="10" t="s">
        <v>18</v>
      </c>
      <c r="AN4" s="10" t="s">
        <v>18</v>
      </c>
      <c r="AO4" s="10" t="s">
        <v>18</v>
      </c>
      <c r="AP4" s="10" t="s">
        <v>18</v>
      </c>
      <c r="AQ4" s="10" t="s">
        <v>18</v>
      </c>
      <c r="AR4" s="10" t="s">
        <v>18</v>
      </c>
      <c r="AS4" s="10" t="s">
        <v>18</v>
      </c>
      <c r="AT4" s="10" t="s">
        <v>18</v>
      </c>
      <c r="AU4" s="10" t="s">
        <v>18</v>
      </c>
      <c r="AV4" s="10" t="s">
        <v>18</v>
      </c>
      <c r="AW4" s="10" t="s">
        <v>18</v>
      </c>
      <c r="AX4" s="10" t="s">
        <v>18</v>
      </c>
      <c r="AY4" s="10" t="s">
        <v>18</v>
      </c>
      <c r="AZ4" s="10" t="s">
        <v>18</v>
      </c>
      <c r="BA4" s="10" t="s">
        <v>18</v>
      </c>
      <c r="BB4" s="10" t="s">
        <v>18</v>
      </c>
      <c r="BC4" s="10" t="s">
        <v>18</v>
      </c>
      <c r="BD4" s="10" t="s">
        <v>18</v>
      </c>
      <c r="BE4" s="10" t="s">
        <v>18</v>
      </c>
      <c r="BF4" s="10" t="s">
        <v>18</v>
      </c>
      <c r="BG4" s="10" t="s">
        <v>18</v>
      </c>
      <c r="BH4" s="10" t="s">
        <v>18</v>
      </c>
      <c r="BI4" s="10" t="s">
        <v>18</v>
      </c>
      <c r="BJ4" s="10"/>
    </row>
    <row r="5" spans="1:62" s="15" customFormat="1" ht="19.5" customHeight="1" thickBot="1">
      <c r="A5" s="11" t="s">
        <v>56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4"/>
    </row>
    <row r="6" spans="1:62" s="17" customFormat="1" ht="19.5" customHeight="1">
      <c r="A6" s="16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>
        <f>SUM(B6:BI6)</f>
        <v>0</v>
      </c>
    </row>
    <row r="7" spans="1:62" s="17" customFormat="1" ht="19.5" customHeight="1">
      <c r="A7" s="18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>
        <f>SUM(B7:BI7)</f>
        <v>0</v>
      </c>
    </row>
    <row r="8" spans="1:62" s="17" customFormat="1" ht="19.5" customHeight="1">
      <c r="A8" s="18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>
        <f>SUM(B8:BI8)</f>
        <v>0</v>
      </c>
    </row>
    <row r="9" spans="1:62" s="17" customFormat="1" ht="19.5" customHeight="1">
      <c r="A9" s="18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>
        <f aca="true" t="shared" si="0" ref="BJ9:BJ14">SUM(B9:BI9)</f>
        <v>0</v>
      </c>
    </row>
    <row r="10" spans="1:62" s="17" customFormat="1" ht="19.5" customHeight="1">
      <c r="A10" s="18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>
        <f>SUM(B10:BI10)</f>
        <v>0</v>
      </c>
    </row>
    <row r="11" spans="1:62" s="17" customFormat="1" ht="19.5" customHeight="1">
      <c r="A11" s="18" t="s">
        <v>64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>
        <f t="shared" si="0"/>
        <v>0</v>
      </c>
    </row>
    <row r="12" spans="1:62" s="17" customFormat="1" ht="19.5" customHeight="1">
      <c r="A12" s="18" t="s">
        <v>65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>
        <f t="shared" si="0"/>
        <v>0</v>
      </c>
    </row>
    <row r="13" spans="1:62" s="17" customFormat="1" ht="19.5" customHeight="1">
      <c r="A13" s="18" t="s">
        <v>62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>
        <f t="shared" si="0"/>
        <v>0</v>
      </c>
    </row>
    <row r="14" spans="1:62" s="17" customFormat="1" ht="19.5" customHeight="1" thickBot="1">
      <c r="A14" s="19" t="s">
        <v>63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>
        <f t="shared" si="0"/>
        <v>0</v>
      </c>
    </row>
    <row r="15" spans="1:62" s="8" customFormat="1" ht="19.5" customHeight="1" thickBot="1">
      <c r="A15" s="20" t="s">
        <v>0</v>
      </c>
      <c r="B15" s="6">
        <f>B6+B7+B8+B9-B10-B11-B12-B13-B14</f>
        <v>0</v>
      </c>
      <c r="C15" s="6">
        <f aca="true" t="shared" si="1" ref="C15:P15">C6+C7+C8+C9-C10-C11-C12-C13-C14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aca="true" t="shared" si="2" ref="Q15:BI15">Q6+Q7+Q8+Q9-Q10-Q11-Q12-Q13-Q14</f>
        <v>0</v>
      </c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 t="shared" si="2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  <c r="AB15" s="6">
        <f t="shared" si="2"/>
        <v>0</v>
      </c>
      <c r="AC15" s="6">
        <f t="shared" si="2"/>
        <v>0</v>
      </c>
      <c r="AD15" s="6">
        <f t="shared" si="2"/>
        <v>0</v>
      </c>
      <c r="AE15" s="6">
        <f t="shared" si="2"/>
        <v>0</v>
      </c>
      <c r="AF15" s="6">
        <f t="shared" si="2"/>
        <v>0</v>
      </c>
      <c r="AG15" s="6">
        <f t="shared" si="2"/>
        <v>0</v>
      </c>
      <c r="AH15" s="6">
        <f t="shared" si="2"/>
        <v>0</v>
      </c>
      <c r="AI15" s="6">
        <f t="shared" si="2"/>
        <v>0</v>
      </c>
      <c r="AJ15" s="6">
        <f t="shared" si="2"/>
        <v>0</v>
      </c>
      <c r="AK15" s="6">
        <f t="shared" si="2"/>
        <v>0</v>
      </c>
      <c r="AL15" s="6">
        <f t="shared" si="2"/>
        <v>0</v>
      </c>
      <c r="AM15" s="6">
        <f t="shared" si="2"/>
        <v>0</v>
      </c>
      <c r="AN15" s="6">
        <f t="shared" si="2"/>
        <v>0</v>
      </c>
      <c r="AO15" s="6">
        <f t="shared" si="2"/>
        <v>0</v>
      </c>
      <c r="AP15" s="6">
        <f t="shared" si="2"/>
        <v>0</v>
      </c>
      <c r="AQ15" s="6">
        <f t="shared" si="2"/>
        <v>0</v>
      </c>
      <c r="AR15" s="6">
        <f t="shared" si="2"/>
        <v>0</v>
      </c>
      <c r="AS15" s="6">
        <f t="shared" si="2"/>
        <v>0</v>
      </c>
      <c r="AT15" s="6">
        <f t="shared" si="2"/>
        <v>0</v>
      </c>
      <c r="AU15" s="6">
        <f t="shared" si="2"/>
        <v>0</v>
      </c>
      <c r="AV15" s="6">
        <f t="shared" si="2"/>
        <v>0</v>
      </c>
      <c r="AW15" s="6">
        <f t="shared" si="2"/>
        <v>0</v>
      </c>
      <c r="AX15" s="6">
        <f t="shared" si="2"/>
        <v>0</v>
      </c>
      <c r="AY15" s="6">
        <f t="shared" si="2"/>
        <v>0</v>
      </c>
      <c r="AZ15" s="6">
        <f t="shared" si="2"/>
        <v>0</v>
      </c>
      <c r="BA15" s="6">
        <f t="shared" si="2"/>
        <v>0</v>
      </c>
      <c r="BB15" s="6">
        <f t="shared" si="2"/>
        <v>0</v>
      </c>
      <c r="BC15" s="6">
        <f t="shared" si="2"/>
        <v>0</v>
      </c>
      <c r="BD15" s="6">
        <f t="shared" si="2"/>
        <v>0</v>
      </c>
      <c r="BE15" s="6">
        <f t="shared" si="2"/>
        <v>0</v>
      </c>
      <c r="BF15" s="6">
        <f t="shared" si="2"/>
        <v>0</v>
      </c>
      <c r="BG15" s="6">
        <f t="shared" si="2"/>
        <v>0</v>
      </c>
      <c r="BH15" s="6">
        <f t="shared" si="2"/>
        <v>0</v>
      </c>
      <c r="BI15" s="6">
        <f t="shared" si="2"/>
        <v>0</v>
      </c>
      <c r="BJ15" s="6">
        <f>SUM(B15:BI15)</f>
        <v>0</v>
      </c>
    </row>
    <row r="16" spans="1:62" s="23" customFormat="1" ht="6.75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s="15" customFormat="1" ht="19.5" customHeight="1" thickBot="1">
      <c r="A17" s="11" t="s">
        <v>57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</row>
    <row r="18" spans="1:62" s="17" customFormat="1" ht="19.5" customHeight="1">
      <c r="A18" s="16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>
        <f aca="true" t="shared" si="3" ref="BJ18:BJ23">SUM(B18:BI18)</f>
        <v>0</v>
      </c>
    </row>
    <row r="19" spans="1:62" s="17" customFormat="1" ht="19.5" customHeight="1">
      <c r="A19" s="18" t="s">
        <v>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>
        <f t="shared" si="3"/>
        <v>0</v>
      </c>
    </row>
    <row r="20" spans="1:62" s="17" customFormat="1" ht="19.5" customHeight="1">
      <c r="A20" s="18" t="s">
        <v>52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>
        <f t="shared" si="3"/>
        <v>0</v>
      </c>
    </row>
    <row r="21" spans="1:62" s="17" customFormat="1" ht="19.5" customHeight="1">
      <c r="A21" s="18" t="s">
        <v>53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>
        <f t="shared" si="3"/>
        <v>0</v>
      </c>
    </row>
    <row r="22" spans="1:62" s="17" customFormat="1" ht="19.5" customHeight="1" thickBot="1">
      <c r="A22" s="18" t="s">
        <v>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>
        <f t="shared" si="3"/>
        <v>0</v>
      </c>
    </row>
    <row r="23" spans="1:62" s="8" customFormat="1" ht="19.5" customHeight="1" thickBot="1">
      <c r="A23" s="24" t="s">
        <v>1</v>
      </c>
      <c r="B23" s="6">
        <f>B18+B19+B20-B21-B22</f>
        <v>0</v>
      </c>
      <c r="C23" s="6">
        <f aca="true" t="shared" si="4" ref="C23:P23">C18+C19+C20-C21-C22</f>
        <v>0</v>
      </c>
      <c r="D23" s="6">
        <f t="shared" si="4"/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aca="true" t="shared" si="5" ref="Q23:BI23">Q18+Q19+Q20-Q21-Q22</f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>
        <f t="shared" si="5"/>
        <v>0</v>
      </c>
      <c r="AN23" s="6">
        <f t="shared" si="5"/>
        <v>0</v>
      </c>
      <c r="AO23" s="6">
        <f t="shared" si="5"/>
        <v>0</v>
      </c>
      <c r="AP23" s="6">
        <f t="shared" si="5"/>
        <v>0</v>
      </c>
      <c r="AQ23" s="6">
        <f t="shared" si="5"/>
        <v>0</v>
      </c>
      <c r="AR23" s="6">
        <f t="shared" si="5"/>
        <v>0</v>
      </c>
      <c r="AS23" s="6">
        <f t="shared" si="5"/>
        <v>0</v>
      </c>
      <c r="AT23" s="6">
        <f t="shared" si="5"/>
        <v>0</v>
      </c>
      <c r="AU23" s="6">
        <f t="shared" si="5"/>
        <v>0</v>
      </c>
      <c r="AV23" s="6">
        <f t="shared" si="5"/>
        <v>0</v>
      </c>
      <c r="AW23" s="6">
        <f t="shared" si="5"/>
        <v>0</v>
      </c>
      <c r="AX23" s="6">
        <f t="shared" si="5"/>
        <v>0</v>
      </c>
      <c r="AY23" s="6">
        <f t="shared" si="5"/>
        <v>0</v>
      </c>
      <c r="AZ23" s="6">
        <f t="shared" si="5"/>
        <v>0</v>
      </c>
      <c r="BA23" s="6">
        <f t="shared" si="5"/>
        <v>0</v>
      </c>
      <c r="BB23" s="6">
        <f t="shared" si="5"/>
        <v>0</v>
      </c>
      <c r="BC23" s="6">
        <f t="shared" si="5"/>
        <v>0</v>
      </c>
      <c r="BD23" s="6">
        <f t="shared" si="5"/>
        <v>0</v>
      </c>
      <c r="BE23" s="6">
        <f t="shared" si="5"/>
        <v>0</v>
      </c>
      <c r="BF23" s="6">
        <f t="shared" si="5"/>
        <v>0</v>
      </c>
      <c r="BG23" s="6">
        <f t="shared" si="5"/>
        <v>0</v>
      </c>
      <c r="BH23" s="6">
        <f t="shared" si="5"/>
        <v>0</v>
      </c>
      <c r="BI23" s="6">
        <f t="shared" si="5"/>
        <v>0</v>
      </c>
      <c r="BJ23" s="6">
        <f t="shared" si="3"/>
        <v>0</v>
      </c>
    </row>
    <row r="24" spans="1:62" s="23" customFormat="1" ht="6.75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s="15" customFormat="1" ht="19.5" customHeight="1" thickBot="1">
      <c r="A25" s="11" t="s">
        <v>58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s="17" customFormat="1" ht="19.5" customHeight="1">
      <c r="A26" s="16" t="s">
        <v>55</v>
      </c>
      <c r="B26" s="3">
        <f>B15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>
        <f>SUM(B26:BI26)</f>
        <v>0</v>
      </c>
    </row>
    <row r="27" spans="1:62" s="17" customFormat="1" ht="19.5" customHeight="1">
      <c r="A27" s="18" t="s">
        <v>117</v>
      </c>
      <c r="B27" s="4">
        <f>B23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>
        <f>SUM(B27:BI27)</f>
        <v>0</v>
      </c>
    </row>
    <row r="28" spans="1:62" s="17" customFormat="1" ht="19.5" customHeight="1">
      <c r="A28" s="18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>
        <f aca="true" t="shared" si="6" ref="BJ28:BJ37">SUM(B28:BI28)</f>
        <v>0</v>
      </c>
    </row>
    <row r="29" spans="1:62" s="17" customFormat="1" ht="19.5" customHeight="1">
      <c r="A29" s="18" t="s">
        <v>118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>
        <f t="shared" si="6"/>
        <v>0</v>
      </c>
    </row>
    <row r="30" spans="1:62" s="17" customFormat="1" ht="19.5" customHeight="1">
      <c r="A30" s="18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>
        <f t="shared" si="6"/>
        <v>0</v>
      </c>
    </row>
    <row r="31" spans="1:62" s="17" customFormat="1" ht="19.5" customHeight="1">
      <c r="A31" s="18" t="s">
        <v>120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>
        <f t="shared" si="6"/>
        <v>0</v>
      </c>
    </row>
    <row r="32" spans="1:62" s="17" customFormat="1" ht="19.5" customHeight="1">
      <c r="A32" s="18" t="s">
        <v>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>
        <f t="shared" si="6"/>
        <v>0</v>
      </c>
    </row>
    <row r="33" spans="1:62" s="17" customFormat="1" ht="19.5" customHeight="1">
      <c r="A33" s="18" t="s">
        <v>119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>
        <f t="shared" si="6"/>
        <v>0</v>
      </c>
    </row>
    <row r="34" spans="1:62" s="17" customFormat="1" ht="19.5" customHeight="1">
      <c r="A34" s="18" t="s">
        <v>115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>
        <f t="shared" si="6"/>
        <v>0</v>
      </c>
    </row>
    <row r="35" spans="1:62" s="17" customFormat="1" ht="19.5" customHeight="1">
      <c r="A35" s="18" t="s">
        <v>67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>
        <f t="shared" si="6"/>
        <v>0</v>
      </c>
    </row>
    <row r="36" spans="1:62" s="17" customFormat="1" ht="19.5" customHeight="1">
      <c r="A36" s="25" t="s">
        <v>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>
        <f t="shared" si="6"/>
        <v>0</v>
      </c>
    </row>
    <row r="37" spans="1:62" s="17" customFormat="1" ht="19.5" customHeight="1" thickBot="1">
      <c r="A37" s="19" t="s">
        <v>69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4">
        <f t="shared" si="6"/>
        <v>0</v>
      </c>
    </row>
    <row r="38" spans="1:62" s="8" customFormat="1" ht="19.5" customHeight="1" thickBot="1">
      <c r="A38" s="20" t="s">
        <v>2</v>
      </c>
      <c r="B38" s="6">
        <f>B26+B27+B28+B29+B30+B31+B32+B33+B34-B35-B36-B37</f>
        <v>0</v>
      </c>
      <c r="C38" s="6">
        <f aca="true" t="shared" si="7" ref="C38:P38">C26+C27+C28+C29+C30+C31+C32+C33+C34-C35-C36-C37</f>
        <v>0</v>
      </c>
      <c r="D38" s="6">
        <f t="shared" si="7"/>
        <v>0</v>
      </c>
      <c r="E38" s="6">
        <f t="shared" si="7"/>
        <v>0</v>
      </c>
      <c r="F38" s="6">
        <f t="shared" si="7"/>
        <v>0</v>
      </c>
      <c r="G38" s="6">
        <f t="shared" si="7"/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6">
        <f t="shared" si="7"/>
        <v>0</v>
      </c>
      <c r="M38" s="6">
        <f t="shared" si="7"/>
        <v>0</v>
      </c>
      <c r="N38" s="6">
        <f t="shared" si="7"/>
        <v>0</v>
      </c>
      <c r="O38" s="6">
        <f t="shared" si="7"/>
        <v>0</v>
      </c>
      <c r="P38" s="6">
        <f t="shared" si="7"/>
        <v>0</v>
      </c>
      <c r="Q38" s="6">
        <f aca="true" t="shared" si="8" ref="Q38:BI38">Q26+Q27+Q28+Q29+Q30+Q31+Q32+Q33+Q34-Q35-Q36-Q37</f>
        <v>0</v>
      </c>
      <c r="R38" s="6">
        <f t="shared" si="8"/>
        <v>0</v>
      </c>
      <c r="S38" s="6">
        <f t="shared" si="8"/>
        <v>0</v>
      </c>
      <c r="T38" s="6">
        <f t="shared" si="8"/>
        <v>0</v>
      </c>
      <c r="U38" s="6">
        <f t="shared" si="8"/>
        <v>0</v>
      </c>
      <c r="V38" s="6">
        <f t="shared" si="8"/>
        <v>0</v>
      </c>
      <c r="W38" s="6">
        <f t="shared" si="8"/>
        <v>0</v>
      </c>
      <c r="X38" s="6">
        <f t="shared" si="8"/>
        <v>0</v>
      </c>
      <c r="Y38" s="6">
        <f t="shared" si="8"/>
        <v>0</v>
      </c>
      <c r="Z38" s="6">
        <f t="shared" si="8"/>
        <v>0</v>
      </c>
      <c r="AA38" s="6">
        <f t="shared" si="8"/>
        <v>0</v>
      </c>
      <c r="AB38" s="6">
        <f t="shared" si="8"/>
        <v>0</v>
      </c>
      <c r="AC38" s="6">
        <f t="shared" si="8"/>
        <v>0</v>
      </c>
      <c r="AD38" s="6">
        <f t="shared" si="8"/>
        <v>0</v>
      </c>
      <c r="AE38" s="6">
        <f t="shared" si="8"/>
        <v>0</v>
      </c>
      <c r="AF38" s="6">
        <f t="shared" si="8"/>
        <v>0</v>
      </c>
      <c r="AG38" s="6">
        <f t="shared" si="8"/>
        <v>0</v>
      </c>
      <c r="AH38" s="6">
        <f t="shared" si="8"/>
        <v>0</v>
      </c>
      <c r="AI38" s="6">
        <f t="shared" si="8"/>
        <v>0</v>
      </c>
      <c r="AJ38" s="6">
        <f t="shared" si="8"/>
        <v>0</v>
      </c>
      <c r="AK38" s="6">
        <f t="shared" si="8"/>
        <v>0</v>
      </c>
      <c r="AL38" s="6">
        <f t="shared" si="8"/>
        <v>0</v>
      </c>
      <c r="AM38" s="6">
        <f t="shared" si="8"/>
        <v>0</v>
      </c>
      <c r="AN38" s="6">
        <f t="shared" si="8"/>
        <v>0</v>
      </c>
      <c r="AO38" s="6">
        <f t="shared" si="8"/>
        <v>0</v>
      </c>
      <c r="AP38" s="6">
        <f t="shared" si="8"/>
        <v>0</v>
      </c>
      <c r="AQ38" s="6">
        <f t="shared" si="8"/>
        <v>0</v>
      </c>
      <c r="AR38" s="6">
        <f t="shared" si="8"/>
        <v>0</v>
      </c>
      <c r="AS38" s="6">
        <f t="shared" si="8"/>
        <v>0</v>
      </c>
      <c r="AT38" s="6">
        <f t="shared" si="8"/>
        <v>0</v>
      </c>
      <c r="AU38" s="6">
        <f t="shared" si="8"/>
        <v>0</v>
      </c>
      <c r="AV38" s="6">
        <f t="shared" si="8"/>
        <v>0</v>
      </c>
      <c r="AW38" s="6">
        <f t="shared" si="8"/>
        <v>0</v>
      </c>
      <c r="AX38" s="6">
        <f t="shared" si="8"/>
        <v>0</v>
      </c>
      <c r="AY38" s="6">
        <f t="shared" si="8"/>
        <v>0</v>
      </c>
      <c r="AZ38" s="6">
        <f t="shared" si="8"/>
        <v>0</v>
      </c>
      <c r="BA38" s="6">
        <f t="shared" si="8"/>
        <v>0</v>
      </c>
      <c r="BB38" s="6">
        <f t="shared" si="8"/>
        <v>0</v>
      </c>
      <c r="BC38" s="6">
        <f t="shared" si="8"/>
        <v>0</v>
      </c>
      <c r="BD38" s="6">
        <f t="shared" si="8"/>
        <v>0</v>
      </c>
      <c r="BE38" s="6">
        <f t="shared" si="8"/>
        <v>0</v>
      </c>
      <c r="BF38" s="6">
        <f t="shared" si="8"/>
        <v>0</v>
      </c>
      <c r="BG38" s="6">
        <f t="shared" si="8"/>
        <v>0</v>
      </c>
      <c r="BH38" s="6">
        <f t="shared" si="8"/>
        <v>0</v>
      </c>
      <c r="BI38" s="6">
        <f t="shared" si="8"/>
        <v>0</v>
      </c>
      <c r="BJ38" s="6">
        <f>SUM(B38:BI38)</f>
        <v>0</v>
      </c>
    </row>
    <row r="39" spans="1:62" s="23" customFormat="1" ht="6.75" customHeight="1" thickBo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s="15" customFormat="1" ht="19.5" customHeight="1" thickBot="1">
      <c r="A40" s="11" t="s">
        <v>59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4"/>
    </row>
    <row r="41" spans="1:62" s="17" customFormat="1" ht="19.5" customHeight="1">
      <c r="A41" s="26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>
        <f aca="true" t="shared" si="9" ref="BJ41:BJ47">SUM(B41:BI41)</f>
        <v>0</v>
      </c>
    </row>
    <row r="42" spans="1:62" s="17" customFormat="1" ht="19.5" customHeight="1">
      <c r="A42" s="18" t="s">
        <v>32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>
        <f t="shared" si="9"/>
        <v>0</v>
      </c>
    </row>
    <row r="43" spans="1:62" s="17" customFormat="1" ht="19.5" customHeight="1">
      <c r="A43" s="18" t="s">
        <v>31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>
        <f t="shared" si="9"/>
        <v>0</v>
      </c>
    </row>
    <row r="44" spans="1:62" s="17" customFormat="1" ht="19.5" customHeight="1">
      <c r="A44" s="18" t="s">
        <v>33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>
        <f t="shared" si="9"/>
        <v>0</v>
      </c>
    </row>
    <row r="45" spans="1:62" s="17" customFormat="1" ht="19.5" customHeight="1">
      <c r="A45" s="18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>
        <f t="shared" si="9"/>
        <v>0</v>
      </c>
    </row>
    <row r="46" spans="1:62" s="17" customFormat="1" ht="19.5" customHeight="1">
      <c r="A46" s="18" t="s">
        <v>35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>
        <f t="shared" si="9"/>
        <v>0</v>
      </c>
    </row>
    <row r="47" spans="1:62" s="17" customFormat="1" ht="19.5" customHeight="1" thickBot="1">
      <c r="A47" s="19" t="s">
        <v>36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4">
        <f t="shared" si="9"/>
        <v>0</v>
      </c>
    </row>
    <row r="48" spans="1:62" s="8" customFormat="1" ht="19.5" customHeight="1" thickBot="1">
      <c r="A48" s="27" t="s">
        <v>37</v>
      </c>
      <c r="B48" s="28">
        <f>SUM(B41:B47)</f>
        <v>0</v>
      </c>
      <c r="C48" s="28">
        <f aca="true" t="shared" si="10" ref="C48:P48">SUM(C41:C47)</f>
        <v>0</v>
      </c>
      <c r="D48" s="28">
        <f t="shared" si="10"/>
        <v>0</v>
      </c>
      <c r="E48" s="28">
        <f t="shared" si="10"/>
        <v>0</v>
      </c>
      <c r="F48" s="28">
        <f t="shared" si="10"/>
        <v>0</v>
      </c>
      <c r="G48" s="28">
        <f t="shared" si="10"/>
        <v>0</v>
      </c>
      <c r="H48" s="28">
        <f t="shared" si="10"/>
        <v>0</v>
      </c>
      <c r="I48" s="28">
        <f t="shared" si="10"/>
        <v>0</v>
      </c>
      <c r="J48" s="28">
        <f t="shared" si="10"/>
        <v>0</v>
      </c>
      <c r="K48" s="28">
        <f t="shared" si="10"/>
        <v>0</v>
      </c>
      <c r="L48" s="28">
        <f t="shared" si="10"/>
        <v>0</v>
      </c>
      <c r="M48" s="28">
        <f t="shared" si="10"/>
        <v>0</v>
      </c>
      <c r="N48" s="28">
        <f t="shared" si="10"/>
        <v>0</v>
      </c>
      <c r="O48" s="28">
        <f t="shared" si="10"/>
        <v>0</v>
      </c>
      <c r="P48" s="28">
        <f t="shared" si="10"/>
        <v>0</v>
      </c>
      <c r="Q48" s="28">
        <f aca="true" t="shared" si="11" ref="Q48:BI48">SUM(Q41:Q47)</f>
        <v>0</v>
      </c>
      <c r="R48" s="28">
        <f t="shared" si="11"/>
        <v>0</v>
      </c>
      <c r="S48" s="28">
        <f t="shared" si="11"/>
        <v>0</v>
      </c>
      <c r="T48" s="28">
        <f t="shared" si="11"/>
        <v>0</v>
      </c>
      <c r="U48" s="28">
        <f t="shared" si="11"/>
        <v>0</v>
      </c>
      <c r="V48" s="28">
        <f t="shared" si="11"/>
        <v>0</v>
      </c>
      <c r="W48" s="28">
        <f t="shared" si="11"/>
        <v>0</v>
      </c>
      <c r="X48" s="28">
        <f t="shared" si="11"/>
        <v>0</v>
      </c>
      <c r="Y48" s="28">
        <f t="shared" si="11"/>
        <v>0</v>
      </c>
      <c r="Z48" s="28">
        <f t="shared" si="11"/>
        <v>0</v>
      </c>
      <c r="AA48" s="28">
        <f t="shared" si="11"/>
        <v>0</v>
      </c>
      <c r="AB48" s="28">
        <f t="shared" si="11"/>
        <v>0</v>
      </c>
      <c r="AC48" s="28">
        <f t="shared" si="11"/>
        <v>0</v>
      </c>
      <c r="AD48" s="28">
        <f t="shared" si="11"/>
        <v>0</v>
      </c>
      <c r="AE48" s="28">
        <f t="shared" si="11"/>
        <v>0</v>
      </c>
      <c r="AF48" s="28">
        <f t="shared" si="11"/>
        <v>0</v>
      </c>
      <c r="AG48" s="28">
        <f t="shared" si="11"/>
        <v>0</v>
      </c>
      <c r="AH48" s="28">
        <f t="shared" si="11"/>
        <v>0</v>
      </c>
      <c r="AI48" s="28">
        <f t="shared" si="11"/>
        <v>0</v>
      </c>
      <c r="AJ48" s="28">
        <f t="shared" si="11"/>
        <v>0</v>
      </c>
      <c r="AK48" s="28">
        <f t="shared" si="11"/>
        <v>0</v>
      </c>
      <c r="AL48" s="28">
        <f t="shared" si="11"/>
        <v>0</v>
      </c>
      <c r="AM48" s="28">
        <f t="shared" si="11"/>
        <v>0</v>
      </c>
      <c r="AN48" s="28">
        <f t="shared" si="11"/>
        <v>0</v>
      </c>
      <c r="AO48" s="28">
        <f t="shared" si="11"/>
        <v>0</v>
      </c>
      <c r="AP48" s="28">
        <f t="shared" si="11"/>
        <v>0</v>
      </c>
      <c r="AQ48" s="28">
        <f t="shared" si="11"/>
        <v>0</v>
      </c>
      <c r="AR48" s="28">
        <f t="shared" si="11"/>
        <v>0</v>
      </c>
      <c r="AS48" s="28">
        <f t="shared" si="11"/>
        <v>0</v>
      </c>
      <c r="AT48" s="28">
        <f t="shared" si="11"/>
        <v>0</v>
      </c>
      <c r="AU48" s="28">
        <f t="shared" si="11"/>
        <v>0</v>
      </c>
      <c r="AV48" s="28">
        <f t="shared" si="11"/>
        <v>0</v>
      </c>
      <c r="AW48" s="28">
        <f t="shared" si="11"/>
        <v>0</v>
      </c>
      <c r="AX48" s="28">
        <f t="shared" si="11"/>
        <v>0</v>
      </c>
      <c r="AY48" s="28">
        <f t="shared" si="11"/>
        <v>0</v>
      </c>
      <c r="AZ48" s="28">
        <f t="shared" si="11"/>
        <v>0</v>
      </c>
      <c r="BA48" s="28">
        <f t="shared" si="11"/>
        <v>0</v>
      </c>
      <c r="BB48" s="28">
        <f t="shared" si="11"/>
        <v>0</v>
      </c>
      <c r="BC48" s="28">
        <f t="shared" si="11"/>
        <v>0</v>
      </c>
      <c r="BD48" s="28">
        <f t="shared" si="11"/>
        <v>0</v>
      </c>
      <c r="BE48" s="28">
        <f t="shared" si="11"/>
        <v>0</v>
      </c>
      <c r="BF48" s="28">
        <f t="shared" si="11"/>
        <v>0</v>
      </c>
      <c r="BG48" s="28">
        <f t="shared" si="11"/>
        <v>0</v>
      </c>
      <c r="BH48" s="28">
        <f t="shared" si="11"/>
        <v>0</v>
      </c>
      <c r="BI48" s="28">
        <f t="shared" si="11"/>
        <v>0</v>
      </c>
      <c r="BJ48" s="28">
        <f>SUM(BI41:BJ47)</f>
        <v>0</v>
      </c>
    </row>
    <row r="49" spans="1:62" s="8" customFormat="1" ht="19.5" customHeight="1" thickBot="1">
      <c r="A49" s="29" t="s">
        <v>38</v>
      </c>
      <c r="B49" s="30">
        <v>1.2</v>
      </c>
      <c r="C49" s="30">
        <v>1.2</v>
      </c>
      <c r="D49" s="30">
        <v>1.2</v>
      </c>
      <c r="E49" s="30">
        <v>1.2</v>
      </c>
      <c r="F49" s="30">
        <v>1.2</v>
      </c>
      <c r="G49" s="30">
        <v>1.2</v>
      </c>
      <c r="H49" s="30">
        <v>1.2</v>
      </c>
      <c r="I49" s="30">
        <v>1.2</v>
      </c>
      <c r="J49" s="30">
        <v>1.2</v>
      </c>
      <c r="K49" s="30">
        <v>1.2</v>
      </c>
      <c r="L49" s="30">
        <v>1.2</v>
      </c>
      <c r="M49" s="30">
        <v>1.2</v>
      </c>
      <c r="N49" s="30">
        <v>1.2</v>
      </c>
      <c r="O49" s="30">
        <v>1.2</v>
      </c>
      <c r="P49" s="30">
        <v>1.2</v>
      </c>
      <c r="Q49" s="30">
        <v>1.2</v>
      </c>
      <c r="R49" s="30">
        <v>1.2</v>
      </c>
      <c r="S49" s="30">
        <v>1.2</v>
      </c>
      <c r="T49" s="30">
        <v>1.2</v>
      </c>
      <c r="U49" s="30">
        <v>1.2</v>
      </c>
      <c r="V49" s="30">
        <v>1.2</v>
      </c>
      <c r="W49" s="30">
        <v>1.2</v>
      </c>
      <c r="X49" s="30">
        <v>1.2</v>
      </c>
      <c r="Y49" s="30">
        <v>1.2</v>
      </c>
      <c r="Z49" s="30">
        <v>1.2</v>
      </c>
      <c r="AA49" s="30">
        <v>1.2</v>
      </c>
      <c r="AB49" s="30">
        <v>1.2</v>
      </c>
      <c r="AC49" s="30">
        <v>1.2</v>
      </c>
      <c r="AD49" s="30">
        <v>1.2</v>
      </c>
      <c r="AE49" s="30">
        <v>1.2</v>
      </c>
      <c r="AF49" s="30">
        <v>1.2</v>
      </c>
      <c r="AG49" s="30">
        <v>1.2</v>
      </c>
      <c r="AH49" s="30">
        <v>1.2</v>
      </c>
      <c r="AI49" s="30">
        <v>1.2</v>
      </c>
      <c r="AJ49" s="30">
        <v>1.2</v>
      </c>
      <c r="AK49" s="30">
        <v>1.2</v>
      </c>
      <c r="AL49" s="30">
        <v>1.2</v>
      </c>
      <c r="AM49" s="30">
        <v>1.2</v>
      </c>
      <c r="AN49" s="30">
        <v>1.2</v>
      </c>
      <c r="AO49" s="30">
        <v>1.2</v>
      </c>
      <c r="AP49" s="30">
        <v>1.2</v>
      </c>
      <c r="AQ49" s="30">
        <v>1.2</v>
      </c>
      <c r="AR49" s="30">
        <v>1.2</v>
      </c>
      <c r="AS49" s="30">
        <v>1.2</v>
      </c>
      <c r="AT49" s="30">
        <v>1.2</v>
      </c>
      <c r="AU49" s="30">
        <v>1.2</v>
      </c>
      <c r="AV49" s="30">
        <v>1.2</v>
      </c>
      <c r="AW49" s="30">
        <v>1.2</v>
      </c>
      <c r="AX49" s="30">
        <v>1.2</v>
      </c>
      <c r="AY49" s="30">
        <v>1.2</v>
      </c>
      <c r="AZ49" s="30">
        <v>1.2</v>
      </c>
      <c r="BA49" s="30">
        <v>1.2</v>
      </c>
      <c r="BB49" s="30">
        <v>1.2</v>
      </c>
      <c r="BC49" s="30">
        <v>1.2</v>
      </c>
      <c r="BD49" s="30">
        <v>1.2</v>
      </c>
      <c r="BE49" s="30">
        <v>1.2</v>
      </c>
      <c r="BF49" s="30">
        <v>1.2</v>
      </c>
      <c r="BG49" s="30">
        <v>1.2</v>
      </c>
      <c r="BH49" s="30">
        <v>1.2</v>
      </c>
      <c r="BI49" s="30">
        <v>1.2</v>
      </c>
      <c r="BJ49" s="31"/>
    </row>
    <row r="50" spans="1:62" s="8" customFormat="1" ht="19.5" customHeight="1" thickBot="1">
      <c r="A50" s="20" t="s">
        <v>39</v>
      </c>
      <c r="B50" s="6">
        <f>B48*B49</f>
        <v>0</v>
      </c>
      <c r="C50" s="6">
        <f aca="true" t="shared" si="12" ref="C50:P50">C48*C49</f>
        <v>0</v>
      </c>
      <c r="D50" s="6">
        <f t="shared" si="12"/>
        <v>0</v>
      </c>
      <c r="E50" s="6">
        <f t="shared" si="12"/>
        <v>0</v>
      </c>
      <c r="F50" s="6">
        <f t="shared" si="12"/>
        <v>0</v>
      </c>
      <c r="G50" s="6">
        <f t="shared" si="12"/>
        <v>0</v>
      </c>
      <c r="H50" s="6">
        <f t="shared" si="12"/>
        <v>0</v>
      </c>
      <c r="I50" s="6">
        <f t="shared" si="12"/>
        <v>0</v>
      </c>
      <c r="J50" s="6">
        <f t="shared" si="12"/>
        <v>0</v>
      </c>
      <c r="K50" s="6">
        <f t="shared" si="12"/>
        <v>0</v>
      </c>
      <c r="L50" s="6">
        <f t="shared" si="12"/>
        <v>0</v>
      </c>
      <c r="M50" s="6">
        <f t="shared" si="12"/>
        <v>0</v>
      </c>
      <c r="N50" s="6">
        <f t="shared" si="12"/>
        <v>0</v>
      </c>
      <c r="O50" s="6">
        <f t="shared" si="12"/>
        <v>0</v>
      </c>
      <c r="P50" s="6">
        <f t="shared" si="12"/>
        <v>0</v>
      </c>
      <c r="Q50" s="6">
        <f aca="true" t="shared" si="13" ref="Q50:BI50">Q48*Q49</f>
        <v>0</v>
      </c>
      <c r="R50" s="6">
        <f t="shared" si="13"/>
        <v>0</v>
      </c>
      <c r="S50" s="6">
        <f t="shared" si="13"/>
        <v>0</v>
      </c>
      <c r="T50" s="6">
        <f t="shared" si="13"/>
        <v>0</v>
      </c>
      <c r="U50" s="6">
        <f t="shared" si="13"/>
        <v>0</v>
      </c>
      <c r="V50" s="6">
        <f t="shared" si="13"/>
        <v>0</v>
      </c>
      <c r="W50" s="6">
        <f t="shared" si="13"/>
        <v>0</v>
      </c>
      <c r="X50" s="6">
        <f t="shared" si="13"/>
        <v>0</v>
      </c>
      <c r="Y50" s="6">
        <f t="shared" si="13"/>
        <v>0</v>
      </c>
      <c r="Z50" s="6">
        <f t="shared" si="13"/>
        <v>0</v>
      </c>
      <c r="AA50" s="6">
        <f t="shared" si="13"/>
        <v>0</v>
      </c>
      <c r="AB50" s="6">
        <f t="shared" si="13"/>
        <v>0</v>
      </c>
      <c r="AC50" s="6">
        <f t="shared" si="13"/>
        <v>0</v>
      </c>
      <c r="AD50" s="6">
        <f t="shared" si="13"/>
        <v>0</v>
      </c>
      <c r="AE50" s="6">
        <f t="shared" si="13"/>
        <v>0</v>
      </c>
      <c r="AF50" s="6">
        <f t="shared" si="13"/>
        <v>0</v>
      </c>
      <c r="AG50" s="6">
        <f t="shared" si="13"/>
        <v>0</v>
      </c>
      <c r="AH50" s="6">
        <f t="shared" si="13"/>
        <v>0</v>
      </c>
      <c r="AI50" s="6">
        <f t="shared" si="13"/>
        <v>0</v>
      </c>
      <c r="AJ50" s="6">
        <f t="shared" si="13"/>
        <v>0</v>
      </c>
      <c r="AK50" s="6">
        <f t="shared" si="13"/>
        <v>0</v>
      </c>
      <c r="AL50" s="6">
        <f t="shared" si="13"/>
        <v>0</v>
      </c>
      <c r="AM50" s="6">
        <f t="shared" si="13"/>
        <v>0</v>
      </c>
      <c r="AN50" s="6">
        <f t="shared" si="13"/>
        <v>0</v>
      </c>
      <c r="AO50" s="6">
        <f t="shared" si="13"/>
        <v>0</v>
      </c>
      <c r="AP50" s="6">
        <f t="shared" si="13"/>
        <v>0</v>
      </c>
      <c r="AQ50" s="6">
        <f t="shared" si="13"/>
        <v>0</v>
      </c>
      <c r="AR50" s="6">
        <f t="shared" si="13"/>
        <v>0</v>
      </c>
      <c r="AS50" s="6">
        <f t="shared" si="13"/>
        <v>0</v>
      </c>
      <c r="AT50" s="6">
        <f t="shared" si="13"/>
        <v>0</v>
      </c>
      <c r="AU50" s="6">
        <f t="shared" si="13"/>
        <v>0</v>
      </c>
      <c r="AV50" s="6">
        <f t="shared" si="13"/>
        <v>0</v>
      </c>
      <c r="AW50" s="6">
        <f t="shared" si="13"/>
        <v>0</v>
      </c>
      <c r="AX50" s="6">
        <f t="shared" si="13"/>
        <v>0</v>
      </c>
      <c r="AY50" s="6">
        <f t="shared" si="13"/>
        <v>0</v>
      </c>
      <c r="AZ50" s="6">
        <f t="shared" si="13"/>
        <v>0</v>
      </c>
      <c r="BA50" s="6">
        <f t="shared" si="13"/>
        <v>0</v>
      </c>
      <c r="BB50" s="6">
        <f t="shared" si="13"/>
        <v>0</v>
      </c>
      <c r="BC50" s="6">
        <f t="shared" si="13"/>
        <v>0</v>
      </c>
      <c r="BD50" s="6">
        <f t="shared" si="13"/>
        <v>0</v>
      </c>
      <c r="BE50" s="6">
        <f t="shared" si="13"/>
        <v>0</v>
      </c>
      <c r="BF50" s="6">
        <f t="shared" si="13"/>
        <v>0</v>
      </c>
      <c r="BG50" s="6">
        <f t="shared" si="13"/>
        <v>0</v>
      </c>
      <c r="BH50" s="6">
        <f t="shared" si="13"/>
        <v>0</v>
      </c>
      <c r="BI50" s="6">
        <f t="shared" si="13"/>
        <v>0</v>
      </c>
      <c r="BJ50" s="6">
        <f>SUM(B50:BI50)</f>
        <v>0</v>
      </c>
    </row>
    <row r="51" spans="1:62" s="23" customFormat="1" ht="6.75" customHeight="1" thickBo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s="15" customFormat="1" ht="19.5" customHeight="1" thickBot="1">
      <c r="A52" s="11" t="s">
        <v>60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4"/>
    </row>
    <row r="53" spans="1:62" s="17" customFormat="1" ht="19.5" customHeight="1">
      <c r="A53" s="16" t="s">
        <v>46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>
        <f>SUM(B53:BI53)</f>
        <v>0</v>
      </c>
    </row>
    <row r="54" spans="1:62" s="17" customFormat="1" ht="19.5" customHeight="1">
      <c r="A54" s="18" t="s">
        <v>47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>
        <f>SUM(B54:BI54)</f>
        <v>0</v>
      </c>
    </row>
    <row r="55" spans="1:62" s="17" customFormat="1" ht="19.5" customHeight="1">
      <c r="A55" s="18" t="s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>
        <f>SUM(B55:BI55)</f>
        <v>0</v>
      </c>
    </row>
    <row r="56" spans="1:62" s="17" customFormat="1" ht="19.5" customHeight="1" thickBot="1">
      <c r="A56" s="19" t="s">
        <v>49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4">
        <f>SUM(B56:BI56)</f>
        <v>0</v>
      </c>
    </row>
    <row r="57" spans="1:62" s="8" customFormat="1" ht="19.5" customHeight="1" thickBot="1">
      <c r="A57" s="20" t="s">
        <v>50</v>
      </c>
      <c r="B57" s="6">
        <f>B53+B54+B55-B56</f>
        <v>0</v>
      </c>
      <c r="C57" s="6">
        <f aca="true" t="shared" si="14" ref="C57:P57">C53+C54+C55-C56</f>
        <v>0</v>
      </c>
      <c r="D57" s="6">
        <f t="shared" si="14"/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14"/>
        <v>0</v>
      </c>
      <c r="I57" s="6">
        <f t="shared" si="14"/>
        <v>0</v>
      </c>
      <c r="J57" s="6">
        <f t="shared" si="14"/>
        <v>0</v>
      </c>
      <c r="K57" s="6">
        <f t="shared" si="14"/>
        <v>0</v>
      </c>
      <c r="L57" s="6">
        <f t="shared" si="14"/>
        <v>0</v>
      </c>
      <c r="M57" s="6">
        <f t="shared" si="14"/>
        <v>0</v>
      </c>
      <c r="N57" s="6">
        <f t="shared" si="14"/>
        <v>0</v>
      </c>
      <c r="O57" s="6">
        <f t="shared" si="14"/>
        <v>0</v>
      </c>
      <c r="P57" s="6">
        <f t="shared" si="14"/>
        <v>0</v>
      </c>
      <c r="Q57" s="6">
        <f aca="true" t="shared" si="15" ref="Q57:BI57">Q53+Q54+Q55-Q56</f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>SUM(B57:BI57)</f>
        <v>0</v>
      </c>
    </row>
    <row r="58" spans="1:62" s="23" customFormat="1" ht="6.75" customHeight="1" thickBo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s="15" customFormat="1" ht="19.5" customHeight="1" thickBot="1">
      <c r="A59" s="11" t="s">
        <v>61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4"/>
    </row>
    <row r="60" spans="1:62" s="8" customFormat="1" ht="19.5" customHeight="1">
      <c r="A60" s="32" t="s">
        <v>40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>
        <f aca="true" t="shared" si="16" ref="BJ60:BJ65">SUM(B60:BI60)</f>
        <v>0</v>
      </c>
    </row>
    <row r="61" spans="1:62" s="8" customFormat="1" ht="19.5" customHeight="1">
      <c r="A61" s="34" t="s">
        <v>41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>
        <f t="shared" si="16"/>
        <v>0</v>
      </c>
    </row>
    <row r="62" spans="1:62" s="8" customFormat="1" ht="19.5" customHeight="1">
      <c r="A62" s="34" t="s">
        <v>42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>
        <f t="shared" si="16"/>
        <v>0</v>
      </c>
    </row>
    <row r="63" spans="1:62" s="8" customFormat="1" ht="19.5" customHeight="1">
      <c r="A63" s="34" t="s">
        <v>43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>
        <f t="shared" si="16"/>
        <v>0</v>
      </c>
    </row>
    <row r="64" spans="1:62" s="8" customFormat="1" ht="19.5" customHeight="1">
      <c r="A64" s="34" t="s">
        <v>44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>
        <f t="shared" si="16"/>
        <v>0</v>
      </c>
    </row>
    <row r="65" spans="1:62" s="8" customFormat="1" ht="19.5" customHeight="1" thickBot="1">
      <c r="A65" s="36" t="s">
        <v>45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>
        <f t="shared" si="16"/>
        <v>0</v>
      </c>
    </row>
    <row r="66" spans="1:62" s="8" customFormat="1" ht="19.5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40"/>
    </row>
    <row r="67" spans="1:62" s="8" customFormat="1" ht="19.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40"/>
    </row>
    <row r="68" spans="1:62" s="8" customFormat="1" ht="19.5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40"/>
    </row>
    <row r="69" spans="1:62" s="8" customFormat="1" ht="19.5" customHeigh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40"/>
    </row>
    <row r="70" spans="1:62" s="8" customFormat="1" ht="19.5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40"/>
    </row>
    <row r="71" spans="1:62" s="8" customFormat="1" ht="19.5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40"/>
    </row>
    <row r="72" spans="1:62" s="8" customFormat="1" ht="19.5" customHeigh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40"/>
    </row>
    <row r="73" spans="1:62" s="8" customFormat="1" ht="19.5" customHeigh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40"/>
    </row>
    <row r="74" spans="1:62" s="8" customFormat="1" ht="19.5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40"/>
    </row>
    <row r="75" spans="1:62" s="8" customFormat="1" ht="19.5" customHeight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40"/>
    </row>
    <row r="76" spans="1:62" s="8" customFormat="1" ht="19.5" customHeigh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40"/>
    </row>
    <row r="77" spans="1:62" s="8" customFormat="1" ht="19.5" customHeight="1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40"/>
    </row>
    <row r="78" spans="1:62" s="8" customFormat="1" ht="19.5" customHeight="1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40"/>
    </row>
    <row r="79" spans="1:62" s="8" customFormat="1" ht="19.5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40"/>
    </row>
    <row r="80" spans="1:62" s="8" customFormat="1" ht="19.5" customHeigh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40"/>
    </row>
    <row r="81" spans="1:62" s="8" customFormat="1" ht="19.5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40"/>
    </row>
    <row r="82" spans="1:62" s="8" customFormat="1" ht="19.5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40"/>
    </row>
    <row r="83" spans="1:62" s="8" customFormat="1" ht="19.5" customHeight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40"/>
    </row>
    <row r="84" spans="1:62" s="8" customFormat="1" ht="19.5" customHeight="1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40"/>
    </row>
    <row r="85" spans="1:62" s="8" customFormat="1" ht="19.5" customHeigh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40"/>
    </row>
    <row r="86" spans="1:62" s="8" customFormat="1" ht="19.5" customHeight="1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40"/>
    </row>
    <row r="87" spans="1:62" s="8" customFormat="1" ht="19.5" customHeigh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40"/>
    </row>
    <row r="88" spans="1:62" s="8" customFormat="1" ht="19.5" customHeight="1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40"/>
    </row>
    <row r="89" spans="1:62" s="8" customFormat="1" ht="19.5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40"/>
    </row>
    <row r="90" spans="1:62" s="8" customFormat="1" ht="19.5" customHeight="1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40"/>
    </row>
    <row r="91" spans="1:62" s="8" customFormat="1" ht="19.5" customHeigh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40"/>
    </row>
    <row r="92" spans="1:62" s="8" customFormat="1" ht="19.5" customHeight="1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40"/>
    </row>
    <row r="93" spans="1:62" s="8" customFormat="1" ht="19.5" customHeight="1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40"/>
    </row>
    <row r="94" spans="1:62" s="8" customFormat="1" ht="19.5" customHeight="1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40"/>
    </row>
    <row r="95" spans="1:62" s="8" customFormat="1" ht="19.5" customHeigh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40"/>
    </row>
    <row r="96" spans="1:62" s="8" customFormat="1" ht="19.5" customHeight="1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40"/>
    </row>
    <row r="97" spans="1:62" s="8" customFormat="1" ht="19.5" customHeight="1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40"/>
    </row>
    <row r="98" spans="1:62" s="8" customFormat="1" ht="19.5" customHeight="1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40"/>
    </row>
    <row r="99" spans="1:62" s="8" customFormat="1" ht="19.5" customHeight="1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40"/>
    </row>
    <row r="100" spans="1:62" s="8" customFormat="1" ht="19.5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40"/>
    </row>
    <row r="101" spans="1:62" s="8" customFormat="1" ht="19.5" customHeigh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40"/>
    </row>
    <row r="102" spans="1:62" s="8" customFormat="1" ht="19.5" customHeight="1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40"/>
    </row>
    <row r="103" spans="1:62" s="8" customFormat="1" ht="19.5" customHeigh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40"/>
    </row>
    <row r="104" spans="1:62" s="8" customFormat="1" ht="19.5" customHeight="1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40"/>
    </row>
    <row r="105" spans="1:62" s="8" customFormat="1" ht="19.5" customHeight="1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40"/>
    </row>
    <row r="106" spans="1:62" s="8" customFormat="1" ht="19.5" customHeight="1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40"/>
    </row>
    <row r="107" spans="1:62" s="8" customFormat="1" ht="19.5" customHeigh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40"/>
    </row>
    <row r="108" spans="1:62" s="8" customFormat="1" ht="19.5" customHeigh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40"/>
    </row>
    <row r="109" spans="1:62" s="8" customFormat="1" ht="19.5" customHeight="1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40"/>
    </row>
    <row r="110" spans="1:62" s="8" customFormat="1" ht="19.5" customHeight="1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40"/>
    </row>
    <row r="111" spans="1:62" s="8" customFormat="1" ht="19.5" customHeight="1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40"/>
    </row>
    <row r="112" spans="1:62" s="8" customFormat="1" ht="19.5" customHeight="1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40"/>
    </row>
    <row r="113" spans="1:62" s="8" customFormat="1" ht="19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40"/>
    </row>
    <row r="114" spans="1:62" s="8" customFormat="1" ht="19.5" customHeight="1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40"/>
    </row>
    <row r="115" spans="1:62" s="8" customFormat="1" ht="19.5" customHeight="1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40"/>
    </row>
    <row r="116" spans="1:62" s="8" customFormat="1" ht="19.5" customHeight="1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40"/>
    </row>
    <row r="117" spans="1:62" s="8" customFormat="1" ht="19.5" customHeight="1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40"/>
    </row>
    <row r="118" spans="1:62" s="8" customFormat="1" ht="19.5" customHeight="1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40"/>
    </row>
    <row r="119" spans="1:62" s="8" customFormat="1" ht="19.5" customHeight="1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40"/>
    </row>
    <row r="120" spans="1:62" s="8" customFormat="1" ht="19.5" customHeight="1">
      <c r="A120" s="4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40"/>
    </row>
    <row r="121" spans="1:62" s="8" customFormat="1" ht="19.5" customHeight="1">
      <c r="A121" s="4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40"/>
    </row>
    <row r="122" spans="1:62" s="8" customFormat="1" ht="19.5" customHeight="1">
      <c r="A122" s="41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40"/>
    </row>
    <row r="123" spans="1:62" s="8" customFormat="1" ht="19.5" customHeight="1">
      <c r="A123" s="4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40"/>
    </row>
    <row r="124" spans="1:62" s="8" customFormat="1" ht="19.5" customHeight="1">
      <c r="A124" s="4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40"/>
    </row>
    <row r="125" spans="1:62" s="8" customFormat="1" ht="19.5" customHeight="1">
      <c r="A125" s="4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40"/>
    </row>
    <row r="126" spans="1:62" s="8" customFormat="1" ht="19.5" customHeight="1">
      <c r="A126" s="4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40"/>
    </row>
    <row r="127" spans="1:62" s="8" customFormat="1" ht="19.5" customHeight="1">
      <c r="A127" s="4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40"/>
    </row>
    <row r="128" spans="1:62" s="8" customFormat="1" ht="19.5" customHeight="1">
      <c r="A128" s="4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40"/>
    </row>
    <row r="129" spans="1:62" s="8" customFormat="1" ht="19.5" customHeight="1">
      <c r="A129" s="4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40"/>
    </row>
    <row r="130" spans="1:62" s="8" customFormat="1" ht="19.5" customHeight="1">
      <c r="A130" s="4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40"/>
    </row>
    <row r="131" spans="1:62" s="8" customFormat="1" ht="19.5" customHeight="1">
      <c r="A131" s="4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40"/>
    </row>
    <row r="132" spans="1:62" s="8" customFormat="1" ht="19.5" customHeight="1">
      <c r="A132" s="41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40"/>
    </row>
    <row r="133" spans="1:62" s="8" customFormat="1" ht="19.5" customHeight="1">
      <c r="A133" s="4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40"/>
    </row>
    <row r="134" spans="1:62" s="8" customFormat="1" ht="19.5" customHeight="1">
      <c r="A134" s="4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40"/>
    </row>
    <row r="135" spans="1:62" s="8" customFormat="1" ht="19.5" customHeight="1">
      <c r="A135" s="4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40"/>
    </row>
    <row r="136" spans="1:62" s="8" customFormat="1" ht="19.5" customHeight="1">
      <c r="A136" s="4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40"/>
    </row>
    <row r="137" spans="1:62" s="8" customFormat="1" ht="19.5" customHeight="1">
      <c r="A137" s="4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40"/>
    </row>
    <row r="138" spans="1:62" s="8" customFormat="1" ht="19.5" customHeight="1">
      <c r="A138" s="4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40"/>
    </row>
    <row r="139" spans="1:62" s="8" customFormat="1" ht="19.5" customHeight="1">
      <c r="A139" s="4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40"/>
    </row>
    <row r="140" spans="1:62" s="8" customFormat="1" ht="19.5" customHeight="1">
      <c r="A140" s="41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40"/>
    </row>
    <row r="141" spans="1:62" s="8" customFormat="1" ht="19.5" customHeight="1">
      <c r="A141" s="4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40"/>
    </row>
    <row r="142" spans="1:62" s="8" customFormat="1" ht="19.5" customHeight="1">
      <c r="A142" s="41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40"/>
    </row>
    <row r="143" spans="1:62" s="8" customFormat="1" ht="19.5" customHeight="1">
      <c r="A143" s="41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40"/>
    </row>
    <row r="144" spans="1:62" s="8" customFormat="1" ht="19.5" customHeight="1">
      <c r="A144" s="41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40"/>
    </row>
    <row r="145" spans="1:62" s="8" customFormat="1" ht="19.5" customHeight="1">
      <c r="A145" s="41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40"/>
    </row>
    <row r="146" spans="1:62" s="8" customFormat="1" ht="19.5" customHeight="1">
      <c r="A146" s="41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40"/>
    </row>
    <row r="147" spans="1:62" s="8" customFormat="1" ht="19.5" customHeight="1">
      <c r="A147" s="41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40"/>
    </row>
    <row r="148" spans="1:62" s="8" customFormat="1" ht="19.5" customHeight="1">
      <c r="A148" s="41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40"/>
    </row>
    <row r="149" spans="1:62" s="8" customFormat="1" ht="19.5" customHeight="1">
      <c r="A149" s="41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40"/>
    </row>
    <row r="150" spans="1:62" s="8" customFormat="1" ht="19.5" customHeight="1">
      <c r="A150" s="41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40"/>
    </row>
    <row r="151" spans="1:62" s="8" customFormat="1" ht="19.5" customHeight="1">
      <c r="A151" s="41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40"/>
    </row>
    <row r="152" spans="1:62" s="8" customFormat="1" ht="19.5" customHeight="1">
      <c r="A152" s="41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40"/>
    </row>
    <row r="153" spans="1:62" s="8" customFormat="1" ht="19.5" customHeight="1">
      <c r="A153" s="41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40"/>
    </row>
    <row r="154" spans="1:62" s="8" customFormat="1" ht="19.5" customHeight="1">
      <c r="A154" s="41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40"/>
    </row>
    <row r="155" spans="1:62" s="8" customFormat="1" ht="19.5" customHeight="1">
      <c r="A155" s="41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40"/>
    </row>
    <row r="156" spans="1:62" s="8" customFormat="1" ht="19.5" customHeight="1">
      <c r="A156" s="41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40"/>
    </row>
    <row r="157" spans="1:62" s="8" customFormat="1" ht="19.5" customHeight="1">
      <c r="A157" s="41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40"/>
    </row>
    <row r="158" spans="1:62" s="8" customFormat="1" ht="19.5" customHeight="1">
      <c r="A158" s="41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40"/>
    </row>
    <row r="159" spans="1:62" s="8" customFormat="1" ht="19.5" customHeight="1">
      <c r="A159" s="41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40"/>
    </row>
    <row r="160" spans="1:62" s="8" customFormat="1" ht="19.5" customHeight="1">
      <c r="A160" s="41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40"/>
    </row>
    <row r="161" spans="1:62" s="8" customFormat="1" ht="19.5" customHeight="1">
      <c r="A161" s="4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40"/>
    </row>
    <row r="162" spans="1:62" s="8" customFormat="1" ht="19.5" customHeight="1">
      <c r="A162" s="41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40"/>
    </row>
    <row r="163" spans="1:62" s="8" customFormat="1" ht="19.5" customHeight="1">
      <c r="A163" s="41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40"/>
    </row>
    <row r="164" spans="1:62" s="8" customFormat="1" ht="19.5" customHeight="1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40"/>
    </row>
    <row r="165" spans="1:62" s="8" customFormat="1" ht="19.5" customHeight="1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40"/>
    </row>
    <row r="166" spans="1:62" s="8" customFormat="1" ht="19.5" customHeight="1">
      <c r="A166" s="41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40"/>
    </row>
    <row r="167" spans="1:62" s="8" customFormat="1" ht="19.5" customHeight="1">
      <c r="A167" s="41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40"/>
    </row>
    <row r="168" spans="1:62" s="8" customFormat="1" ht="19.5" customHeight="1">
      <c r="A168" s="41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40"/>
    </row>
    <row r="169" spans="1:62" s="8" customFormat="1" ht="19.5" customHeight="1">
      <c r="A169" s="41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40"/>
    </row>
    <row r="170" spans="1:62" s="8" customFormat="1" ht="19.5" customHeight="1">
      <c r="A170" s="41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40"/>
    </row>
    <row r="171" spans="1:62" s="8" customFormat="1" ht="19.5" customHeight="1">
      <c r="A171" s="4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40"/>
    </row>
    <row r="172" spans="1:62" s="8" customFormat="1" ht="19.5" customHeight="1">
      <c r="A172" s="41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40"/>
    </row>
    <row r="173" spans="1:62" s="8" customFormat="1" ht="19.5" customHeight="1">
      <c r="A173" s="41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40"/>
    </row>
    <row r="174" spans="1:62" s="8" customFormat="1" ht="19.5" customHeight="1">
      <c r="A174" s="41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40"/>
    </row>
    <row r="175" spans="1:62" s="8" customFormat="1" ht="19.5" customHeight="1">
      <c r="A175" s="41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40"/>
    </row>
    <row r="176" spans="1:62" s="8" customFormat="1" ht="19.5" customHeight="1">
      <c r="A176" s="41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40"/>
    </row>
  </sheetData>
  <sheetProtection selectLockedCells="1"/>
  <mergeCells count="1">
    <mergeCell ref="A1:A4"/>
  </mergeCells>
  <printOptions horizontalCentered="1"/>
  <pageMargins left="0.25" right="0.25" top="0.75" bottom="0.25" header="0.5" footer="0.5"/>
  <pageSetup fitToHeight="1" fitToWidth="1" horizontalDpi="1200" verticalDpi="1200" orientation="landscape" paperSize="17" scale="20" r:id="rId1"/>
  <headerFooter alignWithMargins="0">
    <oddHeader>&amp;C&amp;"Cambria,Bold"&amp;20&amp;UEARTHWORK SUMMARY CHART - LAST REVISED: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michael.balbierer</dc:creator>
  <cp:keywords/>
  <dc:description/>
  <cp:lastModifiedBy>Nauman, Michael (DelDOT)</cp:lastModifiedBy>
  <cp:lastPrinted>2011-02-04T19:45:57Z</cp:lastPrinted>
  <dcterms:created xsi:type="dcterms:W3CDTF">2008-03-25T18:16:06Z</dcterms:created>
  <dcterms:modified xsi:type="dcterms:W3CDTF">2017-02-04T18:27:59Z</dcterms:modified>
  <cp:category/>
  <cp:version/>
  <cp:contentType/>
  <cp:contentStatus/>
</cp:coreProperties>
</file>