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5460" windowWidth="6975" windowHeight="5025" activeTab="0"/>
  </bookViews>
  <sheets>
    <sheet name="PS&amp;E to NTP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<sst xmlns="http://schemas.openxmlformats.org/spreadsheetml/2006/main" count="17" uniqueCount="17">
  <si>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Activity Name</t>
  </si>
  <si>
    <t>Contract Award to Execution</t>
  </si>
  <si>
    <t>Start Date</t>
  </si>
  <si>
    <t>Finish Date</t>
  </si>
  <si>
    <t>Construction Days &amp; Completion Date</t>
  </si>
  <si>
    <t>Normal Durations (Days)</t>
  </si>
  <si>
    <t>Minimum Durations (Days)</t>
  </si>
  <si>
    <t>Bid Opening to Notice of Award</t>
  </si>
  <si>
    <t>Execution to Preconstruction Meeting</t>
  </si>
  <si>
    <t>Notes:</t>
  </si>
  <si>
    <r>
      <t>2) Unless otherwise directed, the "</t>
    </r>
    <r>
      <rPr>
        <b/>
        <sz val="12"/>
        <rFont val="Garamond"/>
        <family val="1"/>
      </rPr>
      <t>Contract Durations</t>
    </r>
    <r>
      <rPr>
        <sz val="12"/>
        <rFont val="Garamond"/>
        <family val="1"/>
      </rPr>
      <t>" values should be equal to the values found under the "</t>
    </r>
    <r>
      <rPr>
        <b/>
        <sz val="12"/>
        <rFont val="Garamond"/>
        <family val="1"/>
      </rPr>
      <t>Normal Durations</t>
    </r>
    <r>
      <rPr>
        <sz val="12"/>
        <rFont val="Garamond"/>
        <family val="1"/>
      </rPr>
      <t>" column.</t>
    </r>
  </si>
  <si>
    <t>Contract Durations (Days)</t>
  </si>
  <si>
    <r>
      <t>1) Enter "</t>
    </r>
    <r>
      <rPr>
        <b/>
        <sz val="12"/>
        <rFont val="Garamond"/>
        <family val="1"/>
      </rPr>
      <t>Start Date</t>
    </r>
    <r>
      <rPr>
        <sz val="12"/>
        <rFont val="Garamond"/>
        <family val="1"/>
      </rPr>
      <t>", "</t>
    </r>
    <r>
      <rPr>
        <b/>
        <sz val="12"/>
        <rFont val="Garamond"/>
        <family val="1"/>
      </rPr>
      <t>Construction Days</t>
    </r>
    <r>
      <rPr>
        <sz val="12"/>
        <rFont val="Garamond"/>
        <family val="1"/>
      </rPr>
      <t>" and "</t>
    </r>
    <r>
      <rPr>
        <b/>
        <sz val="12"/>
        <rFont val="Garamond"/>
        <family val="1"/>
      </rPr>
      <t>Contract Durations</t>
    </r>
    <r>
      <rPr>
        <sz val="12"/>
        <rFont val="Garamond"/>
        <family val="1"/>
      </rPr>
      <t xml:space="preserve">" values as indicated in </t>
    </r>
    <r>
      <rPr>
        <sz val="12"/>
        <color indexed="8"/>
        <rFont val="Garamond"/>
        <family val="1"/>
      </rPr>
      <t>yellow</t>
    </r>
    <r>
      <rPr>
        <sz val="12"/>
        <rFont val="Garamond"/>
        <family val="1"/>
      </rPr>
      <t>.</t>
    </r>
  </si>
  <si>
    <t>PS&amp;E to Advertisement</t>
  </si>
  <si>
    <t>Advertisement  to Bid Opening</t>
  </si>
  <si>
    <t>Notice to Proceed to First Chargeable Day</t>
  </si>
  <si>
    <t>PS&amp;E to Completion Date Contract Time Calculator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</si>
</sst>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%\)"/>
    <numFmt numFmtId="165" formatCode="mm/dd/yy"/>
    <numFmt numFmtId="166" formatCode="&quot;$&quot;#,##0"/>
    <numFmt numFmtId="167" formatCode="&quot;$&quot;#,##0.00"/>
    <numFmt numFmtId="168" formatCode="0;[Red]0"/>
    <numFmt numFmtId="169" formatCode="[$-409]dddd\,\ mmmm\ dd\,\ yyyy"/>
    <numFmt numFmtId="170" formatCode="[$-409]mmmm\ d\,\ yyyy;@"/>
    <numFmt numFmtId="171" formatCode="mm/dd/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Garamond"/>
      <family val="1"/>
    </font>
    <font>
      <sz val="10"/>
      <name val="Garamond"/>
      <family val="1"/>
    </font>
    <font>
      <b/>
      <sz val="14"/>
      <name val="Garamond"/>
      <family val="1"/>
    </font>
    <font>
      <b/>
      <sz val="16"/>
      <color indexed="13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171" fontId="4" fillId="0" borderId="6" xfId="0" applyNumberFormat="1" applyFont="1" applyBorder="1" applyAlignment="1">
      <alignment horizontal="center"/>
    </xf>
    <xf numFmtId="171" fontId="4" fillId="0" borderId="4" xfId="0" applyNumberFormat="1" applyFont="1" applyBorder="1" applyAlignment="1">
      <alignment horizontal="center"/>
    </xf>
    <xf numFmtId="171" fontId="4" fillId="0" borderId="7" xfId="0" applyNumberFormat="1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171" fontId="4" fillId="0" borderId="9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" borderId="14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5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5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171" fontId="6" fillId="3" borderId="2" xfId="0" applyNumberFormat="1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20" zoomScaleNormal="120" workbookViewId="0" topLeftCell="A1">
      <selection activeCell="E3" sqref="E3"/>
    </sheetView>
  </sheetViews>
  <sheetFormatPr defaultColWidth="9.140625" defaultRowHeight="12.75"/>
  <cols>
    <col min="1" max="1" width="50.57421875" style="3" customWidth="1"/>
    <col min="2" max="3" width="15.7109375" style="4" customWidth="1"/>
    <col min="4" max="6" width="15.7109375" style="3" customWidth="1"/>
  </cols>
  <sheetData>
    <row r="1" spans="1:6" ht="21.75" thickBot="1">
      <c r="A1" s="39" t="s">
        <v>16</v>
      </c>
      <c r="B1" s="40"/>
      <c r="C1" s="40"/>
      <c r="D1" s="40"/>
      <c r="E1" s="40"/>
      <c r="F1" s="41"/>
    </row>
    <row r="2" spans="1:6" ht="60" customHeight="1" thickBot="1">
      <c r="A2" s="18" t="s">
        <v>0</v>
      </c>
      <c r="B2" s="19" t="s">
        <v>5</v>
      </c>
      <c r="C2" s="19" t="s">
        <v>6</v>
      </c>
      <c r="D2" s="20" t="s">
        <v>11</v>
      </c>
      <c r="E2" s="21" t="s">
        <v>2</v>
      </c>
      <c r="F2" s="22" t="s">
        <v>3</v>
      </c>
    </row>
    <row r="3" spans="1:6" ht="19.5" customHeight="1">
      <c r="A3" s="5" t="s">
        <v>13</v>
      </c>
      <c r="B3" s="6">
        <v>25</v>
      </c>
      <c r="C3" s="7">
        <v>7</v>
      </c>
      <c r="D3" s="35">
        <v>25</v>
      </c>
      <c r="E3" s="38">
        <v>39083</v>
      </c>
      <c r="F3" s="12">
        <f aca="true" t="shared" si="0" ref="F3:F8">(E3+D3)-1</f>
        <v>39107</v>
      </c>
    </row>
    <row r="4" spans="1:6" ht="19.5" customHeight="1">
      <c r="A4" s="8" t="s">
        <v>14</v>
      </c>
      <c r="B4" s="9">
        <v>30</v>
      </c>
      <c r="C4" s="10">
        <v>30</v>
      </c>
      <c r="D4" s="36">
        <v>30</v>
      </c>
      <c r="E4" s="13">
        <f>F3+1</f>
        <v>39108</v>
      </c>
      <c r="F4" s="14">
        <f t="shared" si="0"/>
        <v>39137</v>
      </c>
    </row>
    <row r="5" spans="1:6" ht="19.5" customHeight="1">
      <c r="A5" s="8" t="s">
        <v>7</v>
      </c>
      <c r="B5" s="9">
        <v>21</v>
      </c>
      <c r="C5" s="10">
        <v>7</v>
      </c>
      <c r="D5" s="36">
        <v>21</v>
      </c>
      <c r="E5" s="13">
        <f>F4+1</f>
        <v>39138</v>
      </c>
      <c r="F5" s="14">
        <f t="shared" si="0"/>
        <v>39158</v>
      </c>
    </row>
    <row r="6" spans="1:6" ht="19.5" customHeight="1">
      <c r="A6" s="8" t="s">
        <v>1</v>
      </c>
      <c r="B6" s="9">
        <v>20</v>
      </c>
      <c r="C6" s="10">
        <v>20</v>
      </c>
      <c r="D6" s="36">
        <v>20</v>
      </c>
      <c r="E6" s="13">
        <f>F5+1</f>
        <v>39159</v>
      </c>
      <c r="F6" s="14">
        <f t="shared" si="0"/>
        <v>39178</v>
      </c>
    </row>
    <row r="7" spans="1:6" ht="19.5" customHeight="1">
      <c r="A7" s="8" t="s">
        <v>8</v>
      </c>
      <c r="B7" s="9">
        <v>62</v>
      </c>
      <c r="C7" s="10">
        <v>45</v>
      </c>
      <c r="D7" s="36">
        <v>62</v>
      </c>
      <c r="E7" s="13">
        <f>F6+1</f>
        <v>39179</v>
      </c>
      <c r="F7" s="14">
        <f t="shared" si="0"/>
        <v>39240</v>
      </c>
    </row>
    <row r="8" spans="1:6" ht="19.5" customHeight="1">
      <c r="A8" s="8" t="s">
        <v>15</v>
      </c>
      <c r="B8" s="9">
        <v>10</v>
      </c>
      <c r="C8" s="10">
        <v>1</v>
      </c>
      <c r="D8" s="36">
        <v>10</v>
      </c>
      <c r="E8" s="13">
        <f>F7+1</f>
        <v>39241</v>
      </c>
      <c r="F8" s="14">
        <f t="shared" si="0"/>
        <v>39250</v>
      </c>
    </row>
    <row r="9" spans="1:6" ht="19.5" customHeight="1" thickBot="1">
      <c r="A9" s="11" t="s">
        <v>4</v>
      </c>
      <c r="B9" s="17"/>
      <c r="C9" s="17"/>
      <c r="D9" s="37">
        <v>200</v>
      </c>
      <c r="E9" s="15">
        <f>F8</f>
        <v>39250</v>
      </c>
      <c r="F9" s="16">
        <f>F8+D9</f>
        <v>39450</v>
      </c>
    </row>
    <row r="10" spans="1:6" ht="36" customHeight="1" thickBot="1">
      <c r="A10" s="1"/>
      <c r="B10" s="2"/>
      <c r="C10" s="2"/>
      <c r="D10" s="1"/>
      <c r="E10" s="1"/>
      <c r="F10" s="1"/>
    </row>
    <row r="11" spans="1:6" ht="18.75" customHeight="1" thickBot="1">
      <c r="A11" s="31" t="s">
        <v>9</v>
      </c>
      <c r="B11" s="32"/>
      <c r="C11" s="32"/>
      <c r="D11" s="33"/>
      <c r="E11" s="33"/>
      <c r="F11" s="34"/>
    </row>
    <row r="12" spans="1:6" ht="18.75" customHeight="1">
      <c r="A12" s="23" t="s">
        <v>12</v>
      </c>
      <c r="B12" s="24"/>
      <c r="C12" s="24"/>
      <c r="D12" s="25"/>
      <c r="E12" s="25"/>
      <c r="F12" s="26"/>
    </row>
    <row r="13" spans="1:6" ht="18.75" customHeight="1" thickBot="1">
      <c r="A13" s="27" t="s">
        <v>10</v>
      </c>
      <c r="B13" s="28"/>
      <c r="C13" s="28"/>
      <c r="D13" s="29"/>
      <c r="E13" s="29"/>
      <c r="F13" s="30"/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mergeCells count="1">
    <mergeCell ref="A1:F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donna.walton</cp:lastModifiedBy>
  <cp:lastPrinted>2006-03-07T19:25:41Z</cp:lastPrinted>
  <dcterms:created xsi:type="dcterms:W3CDTF">1997-10-06T12:32:03Z</dcterms:created>
  <dcterms:modified xsi:type="dcterms:W3CDTF">2007-08-14T15:12:53Z</dcterms:modified>
  <cp:category/>
  <cp:version/>
  <cp:contentType/>
  <cp:contentStatus/>
</cp:coreProperties>
</file>