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jects\145022.00 (DelDOT Agmt. 1727 Utilities)\145022.04 Task 15 SHRP2 UCM Support\UCM Training\UCM Training Guide\"/>
    </mc:Choice>
  </mc:AlternateContent>
  <xr:revisionPtr revIDLastSave="0" documentId="13_ncr:1_{E914142C-C127-459D-8E3A-D2882D8C9257}" xr6:coauthVersionLast="45" xr6:coauthVersionMax="45" xr10:uidLastSave="{00000000-0000-0000-0000-000000000000}"/>
  <bookViews>
    <workbookView xWindow="-120" yWindow="-120" windowWidth="29040" windowHeight="15840" tabRatio="553" xr2:uid="{00000000-000D-0000-FFFF-FFFF00000000}"/>
  </bookViews>
  <sheets>
    <sheet name="Utility Conflcit Matrix" sheetId="6" r:id="rId1"/>
    <sheet name="Cost Estimate Analysis" sheetId="4" r:id="rId2"/>
    <sheet name="User Guide" sheetId="9" r:id="rId3"/>
    <sheet name="Field and Column Descriptions" sheetId="2" r:id="rId4"/>
    <sheet name="Drop-Down Lists" sheetId="10" r:id="rId5"/>
  </sheets>
  <definedNames>
    <definedName name="Conflict_Status">#REF!</definedName>
    <definedName name="County">#REF!</definedName>
    <definedName name="Decision">#REF!</definedName>
    <definedName name="Feasibility">#REF!</definedName>
    <definedName name="Project_Stage">#REF!</definedName>
    <definedName name="Recommended_Action">#REF!</definedName>
    <definedName name="Resolution_Status">#REF!</definedName>
    <definedName name="Responsible_Party">#REF!</definedName>
    <definedName name="Section">#REF!</definedName>
    <definedName name="Utility_Investigation_Quality_Level">#REF!</definedName>
    <definedName name="Utility_Owner">#REF!</definedName>
    <definedName name="Utility_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C8" i="4"/>
  <c r="C7" i="4"/>
  <c r="C6" i="4"/>
  <c r="C5" i="4"/>
  <c r="C4" i="4"/>
  <c r="D6" i="4" l="1"/>
</calcChain>
</file>

<file path=xl/sharedStrings.xml><?xml version="1.0" encoding="utf-8"?>
<sst xmlns="http://schemas.openxmlformats.org/spreadsheetml/2006/main" count="298" uniqueCount="240">
  <si>
    <t>Utility Type</t>
  </si>
  <si>
    <t>Recommended Action or Resolution</t>
  </si>
  <si>
    <t>Size and/or Material</t>
  </si>
  <si>
    <t>Key:</t>
  </si>
  <si>
    <t>[List of acronyms used in the utility conflict matrix]</t>
  </si>
  <si>
    <t>Resolution Status</t>
  </si>
  <si>
    <t>Responsible Party</t>
  </si>
  <si>
    <t xml:space="preserve">Drawing or Sheet No. </t>
  </si>
  <si>
    <t>Reviewed By</t>
  </si>
  <si>
    <t>Utility Conflict Matrix Developed/Revised By</t>
  </si>
  <si>
    <t>Utility Conflict Matrix Column/Field Description</t>
  </si>
  <si>
    <t>Description</t>
  </si>
  <si>
    <t>Drawing or Sheet No.</t>
  </si>
  <si>
    <t>Utility Investigation Quality Level</t>
  </si>
  <si>
    <t>Water</t>
  </si>
  <si>
    <t>Unknown</t>
  </si>
  <si>
    <t>Utility conflict created</t>
  </si>
  <si>
    <t>Utility conflict resolved</t>
  </si>
  <si>
    <t>Oil</t>
  </si>
  <si>
    <t>Steam</t>
  </si>
  <si>
    <t>Storm Sewer</t>
  </si>
  <si>
    <t>Conflict ID</t>
  </si>
  <si>
    <t>Start Station and Offset</t>
  </si>
  <si>
    <t>End Station and Offset</t>
  </si>
  <si>
    <t>Estimated Resolution Date</t>
  </si>
  <si>
    <t>N/A</t>
  </si>
  <si>
    <t>Utility Conflict Description</t>
  </si>
  <si>
    <t>The name of the person who developed or revised the utility conflict matrix.</t>
  </si>
  <si>
    <t>The name of the person who reviewed the utility conflict matrix.</t>
  </si>
  <si>
    <t>The name of the utility company or a contact at the utility company who has responsibility for utility facility in conflict.</t>
  </si>
  <si>
    <t>A unique identifier for the utility conflict within the project.</t>
  </si>
  <si>
    <t>A reference to an engineering drawing or sheet number.</t>
  </si>
  <si>
    <t>The type of utility facility.  Example: Water, sanitary sewer, electricity, communications.</t>
  </si>
  <si>
    <t>The station, offset, and side of the beginning of the utility conflict.  Example: 241+22.35, Offset 57.24 (L).</t>
  </si>
  <si>
    <t>The station, offset, and side of the end of the utility conflict.  Example: 241+25.35, Offset 68.78 (L).</t>
  </si>
  <si>
    <t>Undetermined</t>
  </si>
  <si>
    <t>A text description of the recommended action to resolve the utility conflict.</t>
  </si>
  <si>
    <t>The estimate date to complete the adjustment or resolve the utility conflict.</t>
  </si>
  <si>
    <t>Field</t>
  </si>
  <si>
    <t>Column</t>
  </si>
  <si>
    <t>Utility Conflict:</t>
  </si>
  <si>
    <t>Utility Owner:</t>
  </si>
  <si>
    <t>Utility Type:</t>
  </si>
  <si>
    <t>Size and/or Material:</t>
  </si>
  <si>
    <t>Project Phase:</t>
  </si>
  <si>
    <t>Utility Conflict Resolution Alternatives</t>
  </si>
  <si>
    <t>Cost Estimate Analysis</t>
  </si>
  <si>
    <t>Alternative Number</t>
  </si>
  <si>
    <t>Alternative Description</t>
  </si>
  <si>
    <t>Alternative Advantage</t>
  </si>
  <si>
    <t>Alternative Disadvantage</t>
  </si>
  <si>
    <t>Engineering Cost (Utility)</t>
  </si>
  <si>
    <t>Direct Cost (Utility)</t>
  </si>
  <si>
    <t>Engineering Cost (DOT)</t>
  </si>
  <si>
    <t>Direct Cost (DOT)</t>
  </si>
  <si>
    <t>Total Cost</t>
  </si>
  <si>
    <t>Feasibility</t>
  </si>
  <si>
    <t>Decision</t>
  </si>
  <si>
    <t>Date:</t>
  </si>
  <si>
    <t>Reviewed By:</t>
  </si>
  <si>
    <t>Selected</t>
  </si>
  <si>
    <t>Under Review</t>
  </si>
  <si>
    <t>Rejected</t>
  </si>
  <si>
    <t>Yes</t>
  </si>
  <si>
    <t>No</t>
  </si>
  <si>
    <t>Cost Estimate Analysis Column/Field Description</t>
  </si>
  <si>
    <t>Utility Owner</t>
  </si>
  <si>
    <t>The phase of the project development process at which this analysis is performed.</t>
  </si>
  <si>
    <t>A number for a utility conflict resolution strategy that is unique for the utility conflict.</t>
  </si>
  <si>
    <t>A description of the utility conflict resolution alternative.</t>
  </si>
  <si>
    <t>A description of the advantages of pursuing this utility conflict resolution alternative.</t>
  </si>
  <si>
    <t>A description of the disadvantages of pursuing this utility conflict resolution alternative.</t>
  </si>
  <si>
    <t>The estimated engineering cost to the utility if this utility conflict resolution alternative would be selected.</t>
  </si>
  <si>
    <t>The estimated direct cost to the utility if this utility conflict resolution alternative would be selected.</t>
  </si>
  <si>
    <t>The estimated engineering cost to the DOT if this utility conflict resolution alternative would be selected.</t>
  </si>
  <si>
    <t>The estimated direct cost to the DOT if this utility conflict resolution alternative would be selected.</t>
  </si>
  <si>
    <t>The sum of all estimated costs if this utility conflict resolution alternative would be selected.</t>
  </si>
  <si>
    <t>The size and/or material of utility facility.  Example: 8" (PVC).</t>
  </si>
  <si>
    <t>Utility</t>
  </si>
  <si>
    <t>DOT</t>
  </si>
  <si>
    <t>Utility and DOT</t>
  </si>
  <si>
    <t xml:space="preserve">   Note: refer to subsheet for utility conflict cost analysis.</t>
  </si>
  <si>
    <t>Project Title:</t>
  </si>
  <si>
    <t>Test Hole Number</t>
  </si>
  <si>
    <t>Utility Top and Bottom</t>
  </si>
  <si>
    <t>Conflict Top and Bottom</t>
  </si>
  <si>
    <t>Current Utility Investigation Level</t>
  </si>
  <si>
    <t>Required Utility Investigation Level</t>
  </si>
  <si>
    <t>Conflict Status</t>
  </si>
  <si>
    <t>DelDOT Utility Conflict Matrix</t>
  </si>
  <si>
    <t>Communications (OH)</t>
  </si>
  <si>
    <t>Communications (UG)</t>
  </si>
  <si>
    <t>Electric-Distribution (OH)</t>
  </si>
  <si>
    <t>Electric-Distribution (UG)</t>
  </si>
  <si>
    <t>Electric- Transmission</t>
  </si>
  <si>
    <t>Gas - Distribution</t>
  </si>
  <si>
    <t>Gas- Transmission</t>
  </si>
  <si>
    <t>Comcast</t>
  </si>
  <si>
    <t>Delmarva Power Gas</t>
  </si>
  <si>
    <t>QLA - Test holes</t>
  </si>
  <si>
    <t>QLB - Designation</t>
  </si>
  <si>
    <t>QLC - Above ground survey</t>
  </si>
  <si>
    <t>Eastern Shore Natural Gas</t>
  </si>
  <si>
    <t>QLD - Existing Utility records</t>
  </si>
  <si>
    <t>Mediacom</t>
  </si>
  <si>
    <t>New Castle County</t>
  </si>
  <si>
    <t>Town of Dagsboro</t>
  </si>
  <si>
    <t>Town of Delmar</t>
  </si>
  <si>
    <t>Town of Laurel</t>
  </si>
  <si>
    <t>Town of Middletown</t>
  </si>
  <si>
    <t>Actual</t>
  </si>
  <si>
    <t>Potential</t>
  </si>
  <si>
    <t>Town of Ocean View</t>
  </si>
  <si>
    <t>No Conflict</t>
  </si>
  <si>
    <t>Town of Smyrna</t>
  </si>
  <si>
    <t>Section</t>
  </si>
  <si>
    <t>Bridge Design</t>
  </si>
  <si>
    <t>Project Development North I</t>
  </si>
  <si>
    <t>Project Development North II</t>
  </si>
  <si>
    <t>Project Development South I</t>
  </si>
  <si>
    <t>Project Development South II</t>
  </si>
  <si>
    <t xml:space="preserve">Contract Number: </t>
  </si>
  <si>
    <t>Contract Number</t>
  </si>
  <si>
    <t>Project Title</t>
  </si>
  <si>
    <t>County</t>
  </si>
  <si>
    <t>Project title as shown on the Project Initiation Form.</t>
  </si>
  <si>
    <t>Project Manager</t>
  </si>
  <si>
    <t>Project Designer</t>
  </si>
  <si>
    <t>Project Consultant</t>
  </si>
  <si>
    <t>Name of the Project Manager assigned to the project.</t>
  </si>
  <si>
    <t>Name of the Project Designer assigned to the project.</t>
  </si>
  <si>
    <t>Contract number as shown on the Project Initiation Form.</t>
  </si>
  <si>
    <t xml:space="preserve">The elevation of top of the utility from test hole results and the calculated utility bottom elevation based on the utility size and material. </t>
  </si>
  <si>
    <t xml:space="preserve">The elevation of the top and bottom of the conflict based on the size and type (i.e. 24" RCP, 48"x48" DI, etc) of the conflict with the utility. </t>
  </si>
  <si>
    <t>The status of the resolution of the utility conflict as of the project stage from drop down list.</t>
  </si>
  <si>
    <t>New Castle</t>
  </si>
  <si>
    <t>Kent</t>
  </si>
  <si>
    <t>Sussex</t>
  </si>
  <si>
    <t>Project Stage</t>
  </si>
  <si>
    <t>Preliminary</t>
  </si>
  <si>
    <t>Semi-Final</t>
  </si>
  <si>
    <t>Final</t>
  </si>
  <si>
    <t>The party responsible for resolving the utility conflict from drop down list.</t>
  </si>
  <si>
    <t>An indicator if the alternative is feasible or not from drop down list.</t>
  </si>
  <si>
    <t>Maint. Rd. No. and Name</t>
  </si>
  <si>
    <t>Select County from drop down list and manually input the maintenance road number and the road name.</t>
  </si>
  <si>
    <t>Project Development Stage:</t>
  </si>
  <si>
    <t>Project Development Phase</t>
  </si>
  <si>
    <t>Select the Project Development Phase from the drop down list.</t>
  </si>
  <si>
    <t>A short description of the utility conflict and the cause/reason for the conflict.</t>
  </si>
  <si>
    <t>Utility owner informed of  conflict</t>
  </si>
  <si>
    <t>Conflict resolution strategy selected</t>
  </si>
  <si>
    <t xml:space="preserve">Reviewed By - Date: </t>
  </si>
  <si>
    <t xml:space="preserve">Final UCM Updated By - Date: </t>
  </si>
  <si>
    <t xml:space="preserve">Semi-Final UCM Updated By - Date: </t>
  </si>
  <si>
    <t xml:space="preserve">Project Consultant: </t>
  </si>
  <si>
    <t xml:space="preserve">Project Designer: </t>
  </si>
  <si>
    <t xml:space="preserve">Project Manager: </t>
  </si>
  <si>
    <t xml:space="preserve">Section: </t>
  </si>
  <si>
    <t xml:space="preserve">Project Title: </t>
  </si>
  <si>
    <t xml:space="preserve">Project Development Stage: </t>
  </si>
  <si>
    <t>The name of the person who developed and updated the utility conflict matrix at each stage of project development.</t>
  </si>
  <si>
    <t>Utility Conflict Matrix Developed/Updated By</t>
  </si>
  <si>
    <t>Cost Estimate Analysis Developed/Revised By:</t>
  </si>
  <si>
    <t>B&amp;O RR - Communications</t>
  </si>
  <si>
    <t>City of Wilmington</t>
  </si>
  <si>
    <t>Delmarva Power Electric</t>
  </si>
  <si>
    <t>Delmarva Power Communications</t>
  </si>
  <si>
    <t>MCI</t>
  </si>
  <si>
    <t>Town of Milton</t>
  </si>
  <si>
    <t>Town of Newport</t>
  </si>
  <si>
    <t>Suez Water (United Water)</t>
  </si>
  <si>
    <t xml:space="preserve">University of Delaware </t>
  </si>
  <si>
    <t>Fiber Optic (OH)</t>
  </si>
  <si>
    <t>Fiber Optic (UG)</t>
  </si>
  <si>
    <t>Zayo (Above Net)</t>
  </si>
  <si>
    <t>Utility Owner (previously)</t>
  </si>
  <si>
    <r>
      <t xml:space="preserve">A unique identifier created by the designer to identify a utility conflict. Additional conflicts found during plan development should receive a new Conflict ID number. </t>
    </r>
    <r>
      <rPr>
        <b/>
        <sz val="11"/>
        <color theme="1"/>
        <rFont val="Calibri"/>
        <family val="2"/>
        <scheme val="minor"/>
      </rPr>
      <t>DO NOT RENUMBER.</t>
    </r>
  </si>
  <si>
    <t>County - MR # - Name</t>
  </si>
  <si>
    <t>Select County from drop down list and manually input the maintenance road number (next cell) and the road name (next cell).</t>
  </si>
  <si>
    <t>Name of the Consulting Firm and Consultant PM assigned to the project, if applicable.</t>
  </si>
  <si>
    <t>Select the name of the utility company who has responsibility for utility facility in conflict from the drop down list.</t>
  </si>
  <si>
    <t>Select the section that the project is assigned to from the drop down list.</t>
  </si>
  <si>
    <t xml:space="preserve">Select the type of utility facility from the drop down list. </t>
  </si>
  <si>
    <t>Select the status of the utility conflict from the drop down list.</t>
  </si>
  <si>
    <t>Select the utility investigation level at design stage from the drop down list.</t>
  </si>
  <si>
    <t>Select the level of utility investigation required to determine a resolution strategy for the utility conflict from the drop down list.</t>
  </si>
  <si>
    <t>The number of a test hole associated with the utility conflict if QLA is chosen as Required Utility Investigation Level.</t>
  </si>
  <si>
    <t>Utility to Conflict Lateral Clearance</t>
  </si>
  <si>
    <t>horizontal lateral clearance from the utility to the conflict.</t>
  </si>
  <si>
    <t xml:space="preserve">Lateral Clearance from Utility to Conflict </t>
  </si>
  <si>
    <t xml:space="preserve">Artesian Water Company </t>
  </si>
  <si>
    <t xml:space="preserve">Atlantic Broadband </t>
  </si>
  <si>
    <t xml:space="preserve">AT&amp;T </t>
  </si>
  <si>
    <t xml:space="preserve">Chesapeake Utilities </t>
  </si>
  <si>
    <t xml:space="preserve">Conrail Corporation </t>
  </si>
  <si>
    <t xml:space="preserve">Crown Castle (Next G, Fibertech, Ligthtower,Sunesys) </t>
  </si>
  <si>
    <t xml:space="preserve">Delaware Electric Cooperative </t>
  </si>
  <si>
    <t xml:space="preserve">Delaware Pipeline Co. </t>
  </si>
  <si>
    <t xml:space="preserve">DSWA </t>
  </si>
  <si>
    <t xml:space="preserve">Delaware Storage and Pipeline Co. </t>
  </si>
  <si>
    <t xml:space="preserve">Kent County </t>
  </si>
  <si>
    <t xml:space="preserve">Linde-Airco </t>
  </si>
  <si>
    <t xml:space="preserve">Long Neck Water Co. </t>
  </si>
  <si>
    <t xml:space="preserve">Sussex County </t>
  </si>
  <si>
    <t xml:space="preserve">Tidewater Utilities Inc </t>
  </si>
  <si>
    <t xml:space="preserve">Town of Bethany Beach </t>
  </si>
  <si>
    <t xml:space="preserve">Town of Bridgeville </t>
  </si>
  <si>
    <t xml:space="preserve">Town of Camden/Wyoming </t>
  </si>
  <si>
    <t xml:space="preserve">Town of Elkton </t>
  </si>
  <si>
    <t xml:space="preserve">Town of Georgetown </t>
  </si>
  <si>
    <t xml:space="preserve">Town of Greenwood </t>
  </si>
  <si>
    <t xml:space="preserve">Century Link (Quest/Level 3) </t>
  </si>
  <si>
    <t xml:space="preserve">City of Dover </t>
  </si>
  <si>
    <t xml:space="preserve">City of Harrington </t>
  </si>
  <si>
    <t xml:space="preserve">City of Milford Sanitary </t>
  </si>
  <si>
    <t>Sewer</t>
  </si>
  <si>
    <t xml:space="preserve">City of New Castle </t>
  </si>
  <si>
    <t xml:space="preserve">City of Rehoboth Beach </t>
  </si>
  <si>
    <t xml:space="preserve">City of Newark </t>
  </si>
  <si>
    <t xml:space="preserve">City of Seaford </t>
  </si>
  <si>
    <t xml:space="preserve">DelDOT </t>
  </si>
  <si>
    <t>Town of Millsboro</t>
  </si>
  <si>
    <t xml:space="preserve">Uniti Fiber (Peg Bandwidth, Gore) </t>
  </si>
  <si>
    <t xml:space="preserve">Verizon </t>
  </si>
  <si>
    <t>Status of conflict resolution decision from drop down list.</t>
  </si>
  <si>
    <t>MR #</t>
  </si>
  <si>
    <t>Date</t>
  </si>
  <si>
    <t>Utility Top and Bottom Elevation</t>
  </si>
  <si>
    <t>Conflict Top and Bottom Elevation</t>
  </si>
  <si>
    <t>Proposed Infrastructure Conflict Description</t>
  </si>
  <si>
    <t>Conflict Start Station and  Offset</t>
  </si>
  <si>
    <t>Conflict End Station and  Offset</t>
  </si>
  <si>
    <t xml:space="preserve">County - MR # : </t>
  </si>
  <si>
    <t xml:space="preserve">Road Name : </t>
  </si>
  <si>
    <t>County - MR # :</t>
  </si>
  <si>
    <t>Road Name :</t>
  </si>
  <si>
    <t xml:space="preserve">City of Lewes </t>
  </si>
  <si>
    <t>Windstream  (Cavalier)</t>
  </si>
  <si>
    <t xml:space="preserve">Preliminary UCM Developed By - 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</si>
</sst>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4"/>
      <name val="Segoe U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4" tint="-0.249977111117893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Segoe U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3" xfId="0" quotePrefix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2" fillId="0" borderId="9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1" xfId="0" applyFill="1" applyBorder="1" applyProtection="1"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5" fillId="0" borderId="3" xfId="0" quotePrefix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6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/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14" fontId="5" fillId="0" borderId="2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14" fontId="0" fillId="0" borderId="6" xfId="0" applyNumberForma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</xdr:row>
          <xdr:rowOff>9525</xdr:rowOff>
        </xdr:from>
        <xdr:to>
          <xdr:col>24</xdr:col>
          <xdr:colOff>19050</xdr:colOff>
          <xdr:row>47</xdr:row>
          <xdr:rowOff>85725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</xdr:row>
          <xdr:rowOff>9525</xdr:rowOff>
        </xdr:from>
        <xdr:to>
          <xdr:col>11</xdr:col>
          <xdr:colOff>571500</xdr:colOff>
          <xdr:row>47</xdr:row>
          <xdr:rowOff>76200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BAB7D1-9BE9-44C3-85BF-B3836919B940}" name="Table1" displayName="Table1" ref="A1:A57" totalsRowShown="0" headerRowDxfId="10">
  <autoFilter ref="A1:A57" xr:uid="{67DB5BB5-643C-48D2-ABC3-82E4EA686C35}"/>
  <tableColumns count="1">
    <tableColumn id="1" xr3:uid="{140C4E90-35C5-4665-96F5-BF2DBDF2C520}" name="Utility Owner (previously)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4C9F8BB-2B27-4EA8-9198-7190E5FA2CFB}" name="Table10" displayName="Table10" ref="C68:C71" totalsRowShown="0" headerRowDxfId="1">
  <autoFilter ref="C68:C71" xr:uid="{A0E8E507-E65C-449F-83A5-5E2502AF1455}"/>
  <tableColumns count="1">
    <tableColumn id="1" xr3:uid="{EFC07D10-8F34-4CB3-9BD8-B72D2AEB9AC3}" name="County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F4BF1C1-8CA6-41E2-AF7A-5C1F00A3EDE7}" name="Table11" displayName="Table11" ref="C74:C77" totalsRowShown="0" headerRowDxfId="0">
  <autoFilter ref="C74:C77" xr:uid="{369F5F19-A7CF-49E5-BE32-B6DE084A9DB2}"/>
  <tableColumns count="1">
    <tableColumn id="1" xr3:uid="{84B64D1C-BC5D-4570-9842-A96AE08078FB}" name="Project Stag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BFD1BD-704D-48F1-BA49-9E6403E3B27C}" name="Table2" displayName="Table2" ref="C1:C16" totalsRowShown="0" headerRowDxfId="9">
  <autoFilter ref="C1:C16" xr:uid="{5E1B41F3-A67A-47E8-95C7-745CDC81246A}"/>
  <tableColumns count="1">
    <tableColumn id="1" xr3:uid="{5BEFD98C-7C46-4058-AB73-FDA92ED3B273}" name="Utility Typ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5CBD88-9B8F-4F31-860A-19CF209401E2}" name="Table3" displayName="Table3" ref="C19:C25" totalsRowShown="0" headerRowDxfId="8">
  <autoFilter ref="C19:C25" xr:uid="{2DBDEC6B-62EE-453E-9B25-6409995AB559}"/>
  <tableColumns count="1">
    <tableColumn id="1" xr3:uid="{CC05412E-A7E0-4121-B6BF-F6207B4D4D9F}" name="Utility Investigation Quality Level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E58683-3AE1-472C-B39A-3804B47F21B8}" name="Table4" displayName="Table4" ref="C28:C32" totalsRowShown="0" headerRowDxfId="7">
  <autoFilter ref="C28:C32" xr:uid="{75C472CB-5151-42C5-9720-BB779C0F7CEC}"/>
  <tableColumns count="1">
    <tableColumn id="1" xr3:uid="{DCE1C68F-69E3-4B50-A77A-762554322F97}" name="Responsible Part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D1AAE2D-7196-47D0-A95D-B9B327C5D47A}" name="Table5" displayName="Table5" ref="C36:C40" totalsRowShown="0" headerRowDxfId="6">
  <autoFilter ref="C36:C40" xr:uid="{5DC451AA-399D-4145-A11D-B35E144A69AC}"/>
  <tableColumns count="1">
    <tableColumn id="1" xr3:uid="{3A7F307D-357E-473A-BDCC-8876B3E7AD8E}" name="Resolution Status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7DA926-98F4-4EF9-A12F-5EA9DDCBA5F2}" name="Table6" displayName="Table6" ref="C43:C45" totalsRowShown="0" headerRowDxfId="5">
  <autoFilter ref="C43:C45" xr:uid="{AC3A8A86-A4E2-4C2F-AB87-02B94D667CCB}"/>
  <tableColumns count="1">
    <tableColumn id="1" xr3:uid="{24A4CD24-196B-421A-8FC0-B1063CF962CD}" name="Feasibility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04D5AC6-21AF-44EF-B2C4-05B92824C69B}" name="Table7" displayName="Table7" ref="C48:C51" totalsRowShown="0" headerRowDxfId="4">
  <autoFilter ref="C48:C51" xr:uid="{C14C7D78-F84E-4E46-B26D-F377E859C7E3}"/>
  <tableColumns count="1">
    <tableColumn id="1" xr3:uid="{3C2CC743-8877-4625-BFD9-1A5E1E859DAB}" name="Decision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A7B540-176A-4B83-B9BD-2AD1344C52ED}" name="Table8" displayName="Table8" ref="C54:C57" totalsRowShown="0" headerRowDxfId="3">
  <autoFilter ref="C54:C57" xr:uid="{BD8FB5C0-FB1D-486C-98D3-903056630D07}"/>
  <tableColumns count="1">
    <tableColumn id="1" xr3:uid="{393A8B0F-D38D-46D0-A3E2-9EE623A94F6F}" name="Conflict Status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4CB5C72-9457-492A-B748-E793B01B54A8}" name="Table9" displayName="Table9" ref="C60:C65" totalsRowShown="0" headerRowDxfId="2">
  <autoFilter ref="C60:C65" xr:uid="{7B093E7D-146D-436C-9F6F-79A90CFEB7EE}"/>
  <tableColumns count="1">
    <tableColumn id="1" xr3:uid="{4AD4C94A-CAC4-4569-84F8-40B0469B4818}" name="Sec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S47"/>
  <sheetViews>
    <sheetView showGridLines="0" tabSelected="1" zoomScale="85" zoomScaleNormal="85" workbookViewId="0">
      <selection activeCell="A11" sqref="A11"/>
    </sheetView>
  </sheetViews>
  <sheetFormatPr defaultColWidth="9.140625" defaultRowHeight="15" x14ac:dyDescent="0.25"/>
  <cols>
    <col min="1" max="3" width="12.7109375" style="7" customWidth="1"/>
    <col min="4" max="4" width="26.7109375" style="7" customWidth="1"/>
    <col min="5" max="5" width="20.7109375" style="7" customWidth="1"/>
    <col min="6" max="6" width="16.7109375" style="7" customWidth="1"/>
    <col min="7" max="7" width="18.7109375" style="7" customWidth="1"/>
    <col min="8" max="8" width="30.7109375" style="7" customWidth="1"/>
    <col min="9" max="10" width="12.7109375" style="7" customWidth="1"/>
    <col min="11" max="11" width="20.7109375" style="7" customWidth="1"/>
    <col min="12" max="14" width="12.7109375" style="7" customWidth="1"/>
    <col min="15" max="15" width="14.7109375" style="7" customWidth="1"/>
    <col min="16" max="16" width="25.7109375" style="7" customWidth="1"/>
    <col min="17" max="17" width="12.7109375" style="7" customWidth="1"/>
    <col min="18" max="18" width="20.7109375" style="7" customWidth="1"/>
    <col min="19" max="19" width="20.140625" style="7" customWidth="1"/>
    <col min="20" max="16384" width="9.140625" style="7"/>
  </cols>
  <sheetData>
    <row r="1" spans="1:19" ht="26.25" x14ac:dyDescent="0.45">
      <c r="A1" s="69" t="s">
        <v>89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6"/>
    </row>
    <row r="2" spans="1:19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9" ht="15" customHeight="1" x14ac:dyDescent="0.25">
      <c r="A3" s="67" t="s">
        <v>121</v>
      </c>
      <c r="B3" s="68"/>
      <c r="C3" s="9"/>
      <c r="D3" s="10"/>
      <c r="E3" s="10"/>
      <c r="F3" s="8"/>
      <c r="G3" s="39" t="s">
        <v>158</v>
      </c>
      <c r="H3" s="10"/>
      <c r="I3" s="10"/>
      <c r="J3" s="10"/>
      <c r="K3" s="8"/>
      <c r="L3" s="8"/>
      <c r="M3" s="8"/>
      <c r="N3" s="39"/>
      <c r="O3" s="50" t="s">
        <v>239</v>
      </c>
      <c r="P3" s="10"/>
      <c r="Q3" s="56" t="s">
        <v>227</v>
      </c>
      <c r="R3" s="64"/>
    </row>
    <row r="4" spans="1:19" ht="15" customHeight="1" x14ac:dyDescent="0.25">
      <c r="A4" s="67" t="s">
        <v>159</v>
      </c>
      <c r="B4" s="68"/>
      <c r="C4" s="38"/>
      <c r="D4" s="37"/>
      <c r="E4" s="37"/>
      <c r="F4" s="8"/>
      <c r="G4" s="39" t="s">
        <v>157</v>
      </c>
      <c r="H4" s="37"/>
      <c r="I4" s="37"/>
      <c r="J4" s="37"/>
      <c r="K4" s="8"/>
      <c r="L4" s="8"/>
      <c r="M4" s="8"/>
      <c r="N4" s="39"/>
      <c r="O4" s="50" t="s">
        <v>152</v>
      </c>
      <c r="P4" s="10"/>
      <c r="Q4" s="56" t="s">
        <v>227</v>
      </c>
      <c r="R4" s="65"/>
    </row>
    <row r="5" spans="1:19" ht="15" customHeight="1" x14ac:dyDescent="0.25">
      <c r="A5" s="67" t="s">
        <v>233</v>
      </c>
      <c r="B5" s="68"/>
      <c r="C5" s="57"/>
      <c r="D5" s="55" t="s">
        <v>226</v>
      </c>
      <c r="E5" s="38"/>
      <c r="F5" s="8"/>
      <c r="G5" s="39" t="s">
        <v>156</v>
      </c>
      <c r="H5" s="37"/>
      <c r="I5" s="37"/>
      <c r="J5" s="37"/>
      <c r="K5" s="8"/>
      <c r="L5" s="8"/>
      <c r="M5" s="8"/>
      <c r="N5" s="39"/>
      <c r="O5" s="50" t="s">
        <v>154</v>
      </c>
      <c r="P5" s="10"/>
      <c r="Q5" s="56" t="s">
        <v>227</v>
      </c>
      <c r="R5" s="65"/>
    </row>
    <row r="6" spans="1:19" ht="15.75" customHeight="1" x14ac:dyDescent="0.25">
      <c r="A6" s="67" t="s">
        <v>234</v>
      </c>
      <c r="B6" s="68"/>
      <c r="C6" s="38"/>
      <c r="D6" s="37"/>
      <c r="E6" s="37"/>
      <c r="F6" s="8"/>
      <c r="G6" s="39" t="s">
        <v>155</v>
      </c>
      <c r="H6" s="60"/>
      <c r="I6" s="60"/>
      <c r="J6" s="60"/>
      <c r="K6" s="8"/>
      <c r="L6" s="8"/>
      <c r="M6" s="8"/>
      <c r="N6" s="39"/>
      <c r="O6" s="50" t="s">
        <v>152</v>
      </c>
      <c r="P6" s="10"/>
      <c r="Q6" s="56" t="s">
        <v>227</v>
      </c>
      <c r="R6" s="65"/>
    </row>
    <row r="7" spans="1:19" ht="15.75" customHeight="1" x14ac:dyDescent="0.25">
      <c r="A7" s="67" t="s">
        <v>160</v>
      </c>
      <c r="B7" s="68"/>
      <c r="C7" s="37"/>
      <c r="D7" s="37"/>
      <c r="E7" s="37"/>
      <c r="F7" s="11"/>
      <c r="G7" s="11"/>
      <c r="H7" s="11"/>
      <c r="I7" s="11"/>
      <c r="J7" s="11"/>
      <c r="K7" s="8"/>
      <c r="L7" s="12"/>
      <c r="M7" s="12"/>
      <c r="N7" s="39"/>
      <c r="O7" s="50" t="s">
        <v>153</v>
      </c>
      <c r="P7" s="10"/>
      <c r="Q7" s="56" t="s">
        <v>227</v>
      </c>
      <c r="R7" s="65"/>
    </row>
    <row r="8" spans="1:19" ht="15.75" customHeight="1" x14ac:dyDescent="0.25">
      <c r="A8" s="32"/>
      <c r="B8" s="8"/>
      <c r="C8" s="8"/>
      <c r="D8" s="8"/>
      <c r="E8" s="8"/>
      <c r="F8" s="8"/>
      <c r="G8" s="33" t="s">
        <v>81</v>
      </c>
      <c r="H8" s="8"/>
      <c r="I8" s="8"/>
      <c r="J8" s="8"/>
      <c r="K8" s="8"/>
      <c r="L8" s="12"/>
      <c r="M8" s="12"/>
      <c r="N8" s="39"/>
      <c r="O8" s="50" t="s">
        <v>152</v>
      </c>
      <c r="P8" s="10"/>
      <c r="Q8" s="56" t="s">
        <v>227</v>
      </c>
      <c r="R8" s="66"/>
    </row>
    <row r="9" spans="1:19" x14ac:dyDescent="0.25">
      <c r="A9" s="3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31"/>
    </row>
    <row r="10" spans="1:19" s="14" customFormat="1" ht="60" x14ac:dyDescent="0.25">
      <c r="A10" s="13" t="s">
        <v>21</v>
      </c>
      <c r="B10" s="13" t="s">
        <v>7</v>
      </c>
      <c r="C10" s="13" t="s">
        <v>88</v>
      </c>
      <c r="D10" s="13" t="s">
        <v>66</v>
      </c>
      <c r="E10" s="13" t="s">
        <v>0</v>
      </c>
      <c r="F10" s="13" t="s">
        <v>2</v>
      </c>
      <c r="G10" s="13" t="s">
        <v>86</v>
      </c>
      <c r="H10" s="13" t="s">
        <v>230</v>
      </c>
      <c r="I10" s="13" t="s">
        <v>231</v>
      </c>
      <c r="J10" s="13" t="s">
        <v>232</v>
      </c>
      <c r="K10" s="13" t="s">
        <v>87</v>
      </c>
      <c r="L10" s="13" t="s">
        <v>83</v>
      </c>
      <c r="M10" s="13" t="s">
        <v>228</v>
      </c>
      <c r="N10" s="13" t="s">
        <v>229</v>
      </c>
      <c r="O10" s="13" t="s">
        <v>190</v>
      </c>
      <c r="P10" s="13" t="s">
        <v>1</v>
      </c>
      <c r="Q10" s="13" t="s">
        <v>24</v>
      </c>
      <c r="R10" s="13" t="s">
        <v>5</v>
      </c>
    </row>
    <row r="11" spans="1:19" s="17" customFormat="1" ht="30" customHeight="1" x14ac:dyDescent="0.25">
      <c r="A11" s="15"/>
      <c r="B11" s="36"/>
      <c r="C11" s="26"/>
      <c r="D11" s="20"/>
      <c r="E11" s="51"/>
      <c r="F11" s="15"/>
      <c r="G11" s="20"/>
      <c r="H11" s="15"/>
      <c r="I11" s="15"/>
      <c r="J11" s="15"/>
      <c r="K11" s="15"/>
      <c r="L11" s="36"/>
      <c r="M11" s="15"/>
      <c r="N11" s="15"/>
      <c r="O11" s="36"/>
      <c r="P11" s="15"/>
      <c r="Q11" s="35"/>
      <c r="R11" s="15"/>
    </row>
    <row r="12" spans="1:19" s="17" customFormat="1" ht="30" customHeight="1" x14ac:dyDescent="0.25">
      <c r="A12" s="36"/>
      <c r="B12" s="36"/>
      <c r="C12" s="36"/>
      <c r="D12" s="15"/>
      <c r="E12" s="16"/>
      <c r="F12" s="15"/>
      <c r="G12" s="15"/>
      <c r="H12" s="15"/>
      <c r="I12" s="36"/>
      <c r="J12" s="36"/>
      <c r="K12" s="15"/>
      <c r="L12" s="36"/>
      <c r="M12" s="15"/>
      <c r="N12" s="15"/>
      <c r="O12" s="36"/>
      <c r="P12" s="15"/>
      <c r="Q12" s="35"/>
      <c r="R12" s="15"/>
    </row>
    <row r="13" spans="1:19" s="17" customFormat="1" ht="30" customHeight="1" x14ac:dyDescent="0.25">
      <c r="A13" s="36"/>
      <c r="B13" s="36"/>
      <c r="C13" s="36"/>
      <c r="D13" s="15"/>
      <c r="E13" s="16"/>
      <c r="F13" s="15"/>
      <c r="G13" s="15"/>
      <c r="H13" s="15"/>
      <c r="I13" s="36"/>
      <c r="J13" s="36"/>
      <c r="K13" s="15"/>
      <c r="L13" s="36"/>
      <c r="M13" s="15"/>
      <c r="N13" s="15"/>
      <c r="O13" s="36"/>
      <c r="P13" s="15"/>
      <c r="Q13" s="35"/>
      <c r="R13" s="15"/>
    </row>
    <row r="14" spans="1:19" s="17" customFormat="1" ht="30" customHeight="1" x14ac:dyDescent="0.25">
      <c r="A14" s="36"/>
      <c r="B14" s="36"/>
      <c r="C14" s="36"/>
      <c r="D14" s="15"/>
      <c r="E14" s="16"/>
      <c r="F14" s="15"/>
      <c r="G14" s="15"/>
      <c r="H14" s="15"/>
      <c r="I14" s="36"/>
      <c r="J14" s="36"/>
      <c r="K14" s="15"/>
      <c r="L14" s="36"/>
      <c r="M14" s="15"/>
      <c r="N14" s="15"/>
      <c r="O14" s="36"/>
      <c r="P14" s="15"/>
      <c r="Q14" s="35"/>
      <c r="R14" s="15"/>
    </row>
    <row r="15" spans="1:19" s="17" customFormat="1" ht="30" customHeight="1" x14ac:dyDescent="0.25">
      <c r="A15" s="36"/>
      <c r="B15" s="36"/>
      <c r="C15" s="36"/>
      <c r="D15" s="15"/>
      <c r="E15" s="16"/>
      <c r="F15" s="15"/>
      <c r="G15" s="15"/>
      <c r="H15" s="15"/>
      <c r="I15" s="36"/>
      <c r="J15" s="36"/>
      <c r="K15" s="15"/>
      <c r="L15" s="36"/>
      <c r="M15" s="15"/>
      <c r="N15" s="15"/>
      <c r="O15" s="36"/>
      <c r="P15" s="15"/>
      <c r="Q15" s="35"/>
      <c r="R15" s="15"/>
    </row>
    <row r="16" spans="1:19" s="17" customFormat="1" ht="30" customHeight="1" x14ac:dyDescent="0.25">
      <c r="A16" s="36"/>
      <c r="B16" s="36"/>
      <c r="C16" s="36"/>
      <c r="D16" s="15"/>
      <c r="E16" s="16"/>
      <c r="F16" s="15"/>
      <c r="G16" s="15"/>
      <c r="H16" s="15"/>
      <c r="I16" s="36"/>
      <c r="J16" s="36"/>
      <c r="K16" s="15"/>
      <c r="L16" s="36"/>
      <c r="M16" s="15"/>
      <c r="N16" s="15"/>
      <c r="O16" s="36"/>
      <c r="P16" s="15"/>
      <c r="Q16" s="35"/>
      <c r="R16" s="15"/>
    </row>
    <row r="17" spans="1:18" s="17" customFormat="1" ht="30" customHeight="1" x14ac:dyDescent="0.25">
      <c r="A17" s="36"/>
      <c r="B17" s="36"/>
      <c r="C17" s="36"/>
      <c r="D17" s="15"/>
      <c r="E17" s="16"/>
      <c r="F17" s="15"/>
      <c r="G17" s="15"/>
      <c r="H17" s="15"/>
      <c r="I17" s="36"/>
      <c r="J17" s="36"/>
      <c r="K17" s="15"/>
      <c r="L17" s="36"/>
      <c r="M17" s="15"/>
      <c r="N17" s="15"/>
      <c r="O17" s="36"/>
      <c r="P17" s="15"/>
      <c r="Q17" s="35"/>
      <c r="R17" s="15"/>
    </row>
    <row r="18" spans="1:18" s="17" customFormat="1" ht="30" customHeight="1" x14ac:dyDescent="0.25">
      <c r="A18" s="36"/>
      <c r="B18" s="36"/>
      <c r="C18" s="36"/>
      <c r="D18" s="15"/>
      <c r="E18" s="16"/>
      <c r="F18" s="15"/>
      <c r="G18" s="15"/>
      <c r="H18" s="15"/>
      <c r="I18" s="36"/>
      <c r="J18" s="36"/>
      <c r="K18" s="15"/>
      <c r="L18" s="36"/>
      <c r="M18" s="15"/>
      <c r="N18" s="15"/>
      <c r="O18" s="36"/>
      <c r="P18" s="15"/>
      <c r="Q18" s="35"/>
      <c r="R18" s="15"/>
    </row>
    <row r="19" spans="1:18" s="17" customFormat="1" ht="30" customHeight="1" x14ac:dyDescent="0.25">
      <c r="A19" s="36"/>
      <c r="B19" s="36"/>
      <c r="C19" s="36"/>
      <c r="D19" s="15"/>
      <c r="E19" s="16"/>
      <c r="F19" s="15"/>
      <c r="G19" s="15"/>
      <c r="H19" s="15"/>
      <c r="I19" s="36"/>
      <c r="J19" s="36"/>
      <c r="K19" s="15"/>
      <c r="L19" s="36"/>
      <c r="M19" s="15"/>
      <c r="N19" s="15"/>
      <c r="O19" s="36"/>
      <c r="P19" s="15"/>
      <c r="Q19" s="35"/>
      <c r="R19" s="15"/>
    </row>
    <row r="20" spans="1:18" s="17" customFormat="1" ht="30" customHeight="1" x14ac:dyDescent="0.25">
      <c r="A20" s="36"/>
      <c r="B20" s="36"/>
      <c r="C20" s="36"/>
      <c r="D20" s="15"/>
      <c r="E20" s="16"/>
      <c r="F20" s="15"/>
      <c r="G20" s="15"/>
      <c r="H20" s="15"/>
      <c r="I20" s="36"/>
      <c r="J20" s="36"/>
      <c r="K20" s="15"/>
      <c r="L20" s="36"/>
      <c r="M20" s="15"/>
      <c r="N20" s="15"/>
      <c r="O20" s="36"/>
      <c r="P20" s="15"/>
      <c r="Q20" s="35"/>
      <c r="R20" s="15"/>
    </row>
    <row r="21" spans="1:18" s="17" customFormat="1" ht="30" customHeight="1" x14ac:dyDescent="0.25">
      <c r="A21" s="36"/>
      <c r="B21" s="36"/>
      <c r="C21" s="36"/>
      <c r="D21" s="15"/>
      <c r="E21" s="16"/>
      <c r="F21" s="15"/>
      <c r="G21" s="15"/>
      <c r="H21" s="15"/>
      <c r="I21" s="36"/>
      <c r="J21" s="36"/>
      <c r="K21" s="15"/>
      <c r="L21" s="36"/>
      <c r="M21" s="15"/>
      <c r="N21" s="15"/>
      <c r="O21" s="36"/>
      <c r="P21" s="15"/>
      <c r="Q21" s="35"/>
      <c r="R21" s="15"/>
    </row>
    <row r="22" spans="1:18" s="17" customFormat="1" ht="30" customHeight="1" x14ac:dyDescent="0.25">
      <c r="A22" s="36"/>
      <c r="B22" s="36"/>
      <c r="C22" s="36"/>
      <c r="D22" s="15"/>
      <c r="E22" s="16"/>
      <c r="F22" s="15"/>
      <c r="G22" s="15"/>
      <c r="H22" s="15"/>
      <c r="I22" s="36"/>
      <c r="J22" s="36"/>
      <c r="K22" s="15"/>
      <c r="L22" s="36"/>
      <c r="M22" s="15"/>
      <c r="N22" s="15"/>
      <c r="O22" s="36"/>
      <c r="P22" s="15"/>
      <c r="Q22" s="35"/>
      <c r="R22" s="15"/>
    </row>
    <row r="23" spans="1:18" s="17" customFormat="1" ht="30" customHeight="1" x14ac:dyDescent="0.25">
      <c r="A23" s="36"/>
      <c r="B23" s="36"/>
      <c r="C23" s="36"/>
      <c r="D23" s="15"/>
      <c r="E23" s="16"/>
      <c r="F23" s="15"/>
      <c r="G23" s="15"/>
      <c r="H23" s="15"/>
      <c r="I23" s="36"/>
      <c r="J23" s="36"/>
      <c r="K23" s="15"/>
      <c r="L23" s="36"/>
      <c r="M23" s="15"/>
      <c r="N23" s="15"/>
      <c r="O23" s="36"/>
      <c r="P23" s="15"/>
      <c r="Q23" s="35"/>
      <c r="R23" s="15"/>
    </row>
    <row r="24" spans="1:18" s="17" customFormat="1" ht="30" customHeight="1" x14ac:dyDescent="0.25">
      <c r="A24" s="36"/>
      <c r="B24" s="36"/>
      <c r="C24" s="36"/>
      <c r="D24" s="15"/>
      <c r="E24" s="16"/>
      <c r="F24" s="15"/>
      <c r="G24" s="15"/>
      <c r="H24" s="15"/>
      <c r="I24" s="36"/>
      <c r="J24" s="36"/>
      <c r="K24" s="15"/>
      <c r="L24" s="36"/>
      <c r="M24" s="15"/>
      <c r="N24" s="15"/>
      <c r="O24" s="36"/>
      <c r="P24" s="15"/>
      <c r="Q24" s="35"/>
      <c r="R24" s="15"/>
    </row>
    <row r="25" spans="1:18" s="17" customFormat="1" ht="30" customHeight="1" x14ac:dyDescent="0.25">
      <c r="A25" s="36"/>
      <c r="B25" s="36"/>
      <c r="C25" s="36"/>
      <c r="D25" s="15"/>
      <c r="E25" s="16"/>
      <c r="F25" s="15"/>
      <c r="G25" s="15"/>
      <c r="H25" s="15"/>
      <c r="I25" s="36"/>
      <c r="J25" s="36"/>
      <c r="K25" s="15"/>
      <c r="L25" s="36"/>
      <c r="M25" s="15"/>
      <c r="N25" s="15"/>
      <c r="O25" s="36"/>
      <c r="P25" s="15"/>
      <c r="Q25" s="35"/>
      <c r="R25" s="15"/>
    </row>
    <row r="26" spans="1:18" s="17" customFormat="1" ht="30" customHeight="1" x14ac:dyDescent="0.25">
      <c r="A26" s="36"/>
      <c r="B26" s="36"/>
      <c r="C26" s="36"/>
      <c r="D26" s="15"/>
      <c r="E26" s="16"/>
      <c r="F26" s="15"/>
      <c r="G26" s="15"/>
      <c r="H26" s="15"/>
      <c r="I26" s="36"/>
      <c r="J26" s="36"/>
      <c r="K26" s="15"/>
      <c r="L26" s="36"/>
      <c r="M26" s="15"/>
      <c r="N26" s="15"/>
      <c r="O26" s="36"/>
      <c r="P26" s="15"/>
      <c r="Q26" s="35"/>
      <c r="R26" s="15"/>
    </row>
    <row r="27" spans="1:18" s="17" customFormat="1" ht="30" customHeight="1" x14ac:dyDescent="0.25">
      <c r="A27" s="36"/>
      <c r="B27" s="36"/>
      <c r="C27" s="36"/>
      <c r="D27" s="15"/>
      <c r="E27" s="16"/>
      <c r="F27" s="15"/>
      <c r="G27" s="15"/>
      <c r="H27" s="15"/>
      <c r="I27" s="36"/>
      <c r="J27" s="36"/>
      <c r="K27" s="15"/>
      <c r="L27" s="36"/>
      <c r="M27" s="15"/>
      <c r="N27" s="15"/>
      <c r="O27" s="36"/>
      <c r="P27" s="15"/>
      <c r="Q27" s="35"/>
      <c r="R27" s="15"/>
    </row>
    <row r="28" spans="1:18" s="17" customFormat="1" ht="30" customHeight="1" x14ac:dyDescent="0.25">
      <c r="A28" s="36"/>
      <c r="B28" s="36"/>
      <c r="C28" s="36"/>
      <c r="D28" s="15"/>
      <c r="E28" s="16"/>
      <c r="F28" s="15"/>
      <c r="G28" s="15"/>
      <c r="H28" s="15"/>
      <c r="I28" s="36"/>
      <c r="J28" s="36"/>
      <c r="K28" s="15"/>
      <c r="L28" s="36"/>
      <c r="M28" s="15"/>
      <c r="N28" s="15"/>
      <c r="O28" s="36"/>
      <c r="P28" s="15"/>
      <c r="Q28" s="35"/>
      <c r="R28" s="15"/>
    </row>
    <row r="29" spans="1:18" s="17" customFormat="1" ht="30" customHeight="1" x14ac:dyDescent="0.25">
      <c r="A29" s="36"/>
      <c r="B29" s="36"/>
      <c r="C29" s="36"/>
      <c r="D29" s="15"/>
      <c r="E29" s="16"/>
      <c r="F29" s="15"/>
      <c r="G29" s="15"/>
      <c r="H29" s="15"/>
      <c r="I29" s="36"/>
      <c r="J29" s="36"/>
      <c r="K29" s="15"/>
      <c r="L29" s="36"/>
      <c r="M29" s="15"/>
      <c r="N29" s="15"/>
      <c r="O29" s="36"/>
      <c r="P29" s="15"/>
      <c r="Q29" s="35"/>
      <c r="R29" s="15"/>
    </row>
    <row r="30" spans="1:18" s="17" customFormat="1" ht="30" customHeight="1" x14ac:dyDescent="0.25">
      <c r="A30" s="36"/>
      <c r="B30" s="36"/>
      <c r="C30" s="36"/>
      <c r="D30" s="15"/>
      <c r="E30" s="16"/>
      <c r="F30" s="15"/>
      <c r="G30" s="15"/>
      <c r="H30" s="15"/>
      <c r="I30" s="36"/>
      <c r="J30" s="36"/>
      <c r="K30" s="15"/>
      <c r="L30" s="36"/>
      <c r="M30" s="15"/>
      <c r="N30" s="15"/>
      <c r="O30" s="36"/>
      <c r="P30" s="15"/>
      <c r="Q30" s="35"/>
      <c r="R30" s="15"/>
    </row>
    <row r="31" spans="1:18" s="17" customFormat="1" ht="30" customHeight="1" x14ac:dyDescent="0.25">
      <c r="A31" s="36"/>
      <c r="B31" s="36"/>
      <c r="C31" s="36"/>
      <c r="D31" s="15"/>
      <c r="E31" s="16"/>
      <c r="F31" s="15"/>
      <c r="G31" s="15"/>
      <c r="H31" s="15"/>
      <c r="I31" s="36"/>
      <c r="J31" s="36"/>
      <c r="K31" s="15"/>
      <c r="L31" s="36"/>
      <c r="M31" s="15"/>
      <c r="N31" s="15"/>
      <c r="O31" s="36"/>
      <c r="P31" s="15"/>
      <c r="Q31" s="35"/>
      <c r="R31" s="15"/>
    </row>
    <row r="33" spans="1:8" ht="15" customHeight="1" x14ac:dyDescent="0.25">
      <c r="A33" s="18" t="s">
        <v>3</v>
      </c>
    </row>
    <row r="34" spans="1:8" ht="15" customHeight="1" x14ac:dyDescent="0.25">
      <c r="A34" s="19" t="s">
        <v>4</v>
      </c>
    </row>
    <row r="36" spans="1:8" x14ac:dyDescent="0.25">
      <c r="H36" s="8"/>
    </row>
    <row r="37" spans="1:8" x14ac:dyDescent="0.25">
      <c r="H37" s="8"/>
    </row>
    <row r="38" spans="1:8" x14ac:dyDescent="0.25">
      <c r="H38" s="8"/>
    </row>
    <row r="39" spans="1:8" x14ac:dyDescent="0.25">
      <c r="H39" s="39"/>
    </row>
    <row r="40" spans="1:8" x14ac:dyDescent="0.25">
      <c r="H40" s="39"/>
    </row>
    <row r="41" spans="1:8" x14ac:dyDescent="0.25">
      <c r="H41" s="39"/>
    </row>
    <row r="42" spans="1:8" x14ac:dyDescent="0.25">
      <c r="H42" s="39"/>
    </row>
    <row r="43" spans="1:8" x14ac:dyDescent="0.25">
      <c r="H43" s="12"/>
    </row>
    <row r="44" spans="1:8" x14ac:dyDescent="0.25">
      <c r="H44" s="12"/>
    </row>
    <row r="45" spans="1:8" x14ac:dyDescent="0.25">
      <c r="H45" s="8"/>
    </row>
    <row r="46" spans="1:8" x14ac:dyDescent="0.25">
      <c r="H46" s="8"/>
    </row>
    <row r="47" spans="1:8" x14ac:dyDescent="0.25">
      <c r="H47" s="8"/>
    </row>
  </sheetData>
  <sheetProtection algorithmName="SHA-512" hashValue="VNZ/SAiva/5EU2Vo2sGTwmnCw4dfVDIBAPgJMumxN8eoOIx0KAs9OWiaOG0mf3ax4ET1arNShQn5wql2xkejMQ==" saltValue="f8SOUN4sMdfqChk6o5YI+g==" spinCount="100000" sheet="1" insertRows="0" selectLockedCells="1" sort="0"/>
  <sortState xmlns:xlrd2="http://schemas.microsoft.com/office/spreadsheetml/2017/richdata2" ref="D11:R13">
    <sortCondition ref="E11:E13"/>
  </sortState>
  <mergeCells count="6">
    <mergeCell ref="A7:B7"/>
    <mergeCell ref="A1:R1"/>
    <mergeCell ref="A3:B3"/>
    <mergeCell ref="A4:B4"/>
    <mergeCell ref="A5:B5"/>
    <mergeCell ref="A6:B6"/>
  </mergeCells>
  <dataValidations count="2">
    <dataValidation allowBlank="1" showInputMessage="1" showErrorMessage="1" sqref="P12:P31" xr:uid="{00000000-0002-0000-0000-000006000000}"/>
    <dataValidation type="date" operator="greaterThan" allowBlank="1" showInputMessage="1" showErrorMessage="1" sqref="Q11" xr:uid="{00000000-0002-0000-0000-000007000000}">
      <formula1>T11</formula1>
    </dataValidation>
  </dataValidations>
  <pageMargins left="0.7" right="0.7" top="0.75" bottom="0.75" header="0.3" footer="0.3"/>
  <pageSetup paperSize="3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5000000}">
          <x14:formula1>
            <xm:f>'Drop-Down Lists'!$C$61:$C$65</xm:f>
          </x14:formula1>
          <xm:sqref>H3</xm:sqref>
        </x14:dataValidation>
        <x14:dataValidation type="list" allowBlank="1" showInputMessage="1" showErrorMessage="1" xr:uid="{563BDED4-EA03-4441-A49E-BC71237424BB}">
          <x14:formula1>
            <xm:f>'Drop-Down Lists'!$C$55:$C$57</xm:f>
          </x14:formula1>
          <xm:sqref>C11:C31</xm:sqref>
        </x14:dataValidation>
        <x14:dataValidation type="list" allowBlank="1" showInputMessage="1" showErrorMessage="1" xr:uid="{59CF2506-E6AA-41D9-9B37-14CC87435F2B}">
          <x14:formula1>
            <xm:f>'Drop-Down Lists'!$C$2:$C$16</xm:f>
          </x14:formula1>
          <xm:sqref>E11:E31</xm:sqref>
        </x14:dataValidation>
        <x14:dataValidation type="list" allowBlank="1" showInputMessage="1" showErrorMessage="1" xr:uid="{C4C19E8F-9C92-41FE-B122-4A8E00C120F8}">
          <x14:formula1>
            <xm:f>'Drop-Down Lists'!$C$20:$C$25</xm:f>
          </x14:formula1>
          <xm:sqref>G11:G31 K11:K31</xm:sqref>
        </x14:dataValidation>
        <x14:dataValidation type="list" allowBlank="1" showInputMessage="1" showErrorMessage="1" xr:uid="{F2746C97-A659-4189-A89D-6F0DA200C2AD}">
          <x14:formula1>
            <xm:f>'Drop-Down Lists'!$C$37:$C$40</xm:f>
          </x14:formula1>
          <xm:sqref>R11:R31</xm:sqref>
        </x14:dataValidation>
        <x14:dataValidation type="list" allowBlank="1" showInputMessage="1" showErrorMessage="1" xr:uid="{00000000-0002-0000-0000-000008000000}">
          <x14:formula1>
            <xm:f>'Drop-Down Lists'!$C$75:$C$77</xm:f>
          </x14:formula1>
          <xm:sqref>H42 A7 C7</xm:sqref>
        </x14:dataValidation>
        <x14:dataValidation type="list" allowBlank="1" showInputMessage="1" showErrorMessage="1" xr:uid="{00000000-0002-0000-0000-000009000000}">
          <x14:formula1>
            <xm:f>'Drop-Down Lists'!$C$69:$C$71</xm:f>
          </x14:formula1>
          <xm:sqref>H41 C5</xm:sqref>
        </x14:dataValidation>
        <x14:dataValidation type="list" allowBlank="1" showInputMessage="1" showErrorMessage="1" xr:uid="{9F66B162-8601-4FBC-8020-196294296A9D}">
          <x14:formula1>
            <xm:f>'Drop-Down Lists'!$A$2:$A$57</xm:f>
          </x14:formula1>
          <xm:sqref>D11:D31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6"/>
  <sheetViews>
    <sheetView showGridLines="0" zoomScale="70" zoomScaleNormal="70" workbookViewId="0">
      <selection activeCell="G8" sqref="G8"/>
    </sheetView>
  </sheetViews>
  <sheetFormatPr defaultColWidth="9.140625" defaultRowHeight="15" x14ac:dyDescent="0.25"/>
  <cols>
    <col min="1" max="1" width="13.5703125" style="7" customWidth="1"/>
    <col min="2" max="3" width="20.7109375" style="7" customWidth="1"/>
    <col min="4" max="5" width="25.7109375" style="7" customWidth="1"/>
    <col min="6" max="13" width="15.7109375" style="7" customWidth="1"/>
    <col min="14" max="16384" width="9.140625" style="7"/>
  </cols>
  <sheetData>
    <row r="1" spans="1:13" ht="26.25" x14ac:dyDescent="0.4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0.25" x14ac:dyDescent="0.35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0.25" x14ac:dyDescent="0.3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8.95" customHeight="1" x14ac:dyDescent="0.25">
      <c r="A4" s="43"/>
      <c r="B4" s="24" t="s">
        <v>121</v>
      </c>
      <c r="C4" s="58">
        <f>'Utility Conflcit Matrix'!C3</f>
        <v>0</v>
      </c>
      <c r="D4" s="21"/>
      <c r="E4" s="21"/>
      <c r="F4" s="22"/>
      <c r="G4" s="22"/>
      <c r="H4" s="22"/>
      <c r="I4" s="22"/>
      <c r="J4" s="24" t="s">
        <v>163</v>
      </c>
      <c r="K4" s="10"/>
      <c r="L4" s="21"/>
      <c r="M4" s="44"/>
    </row>
    <row r="5" spans="1:13" ht="18.95" customHeight="1" x14ac:dyDescent="0.25">
      <c r="A5" s="43"/>
      <c r="B5" s="24" t="s">
        <v>82</v>
      </c>
      <c r="C5" s="52">
        <f>'Utility Conflcit Matrix'!C4</f>
        <v>0</v>
      </c>
      <c r="D5" s="23"/>
      <c r="E5" s="23"/>
      <c r="F5" s="22"/>
      <c r="G5" s="22"/>
      <c r="H5" s="22"/>
      <c r="I5" s="22"/>
      <c r="J5" s="24" t="s">
        <v>58</v>
      </c>
      <c r="K5" s="62"/>
      <c r="L5" s="23"/>
      <c r="M5" s="45"/>
    </row>
    <row r="6" spans="1:13" ht="18.75" customHeight="1" x14ac:dyDescent="0.25">
      <c r="A6" s="43"/>
      <c r="B6" s="24" t="s">
        <v>235</v>
      </c>
      <c r="C6" s="52">
        <f>'Utility Conflcit Matrix'!C5</f>
        <v>0</v>
      </c>
      <c r="D6" s="52" t="str">
        <f>'Utility Conflcit Matrix'!D5</f>
        <v>MR #</v>
      </c>
      <c r="E6" s="52">
        <f>'Utility Conflcit Matrix'!E5</f>
        <v>0</v>
      </c>
      <c r="F6" s="22"/>
      <c r="G6" s="22"/>
      <c r="H6" s="22"/>
      <c r="I6" s="22"/>
      <c r="J6" s="24" t="s">
        <v>59</v>
      </c>
      <c r="K6" s="61"/>
      <c r="L6" s="21"/>
      <c r="M6" s="44"/>
    </row>
    <row r="7" spans="1:13" ht="18.95" customHeight="1" x14ac:dyDescent="0.25">
      <c r="A7" s="46"/>
      <c r="B7" s="53" t="s">
        <v>236</v>
      </c>
      <c r="C7" s="59">
        <f>'Utility Conflcit Matrix'!C6</f>
        <v>0</v>
      </c>
      <c r="D7" s="8"/>
      <c r="E7" s="8"/>
      <c r="F7" s="22"/>
      <c r="G7" s="22"/>
      <c r="H7" s="22"/>
      <c r="I7" s="22"/>
      <c r="J7" s="24" t="s">
        <v>58</v>
      </c>
      <c r="K7" s="63"/>
      <c r="L7" s="23"/>
      <c r="M7" s="45"/>
    </row>
    <row r="8" spans="1:13" ht="18.95" customHeight="1" x14ac:dyDescent="0.25">
      <c r="A8" s="43"/>
      <c r="B8" s="24" t="s">
        <v>146</v>
      </c>
      <c r="C8" s="52">
        <f>'Utility Conflcit Matrix'!C7</f>
        <v>0</v>
      </c>
      <c r="D8" s="23"/>
      <c r="E8" s="23"/>
      <c r="F8" s="22"/>
      <c r="G8" s="22"/>
      <c r="H8" s="22"/>
      <c r="I8" s="22"/>
      <c r="J8" s="24"/>
      <c r="K8" s="22"/>
      <c r="L8" s="22"/>
      <c r="M8" s="44"/>
    </row>
    <row r="9" spans="1:13" ht="18.95" customHeight="1" x14ac:dyDescent="0.25">
      <c r="A9" s="43"/>
      <c r="B9" s="47"/>
      <c r="C9" s="25"/>
      <c r="D9" s="25"/>
      <c r="E9" s="25"/>
      <c r="F9" s="22"/>
      <c r="G9" s="22"/>
      <c r="H9" s="22"/>
      <c r="I9" s="22"/>
      <c r="J9" s="22"/>
      <c r="K9" s="22"/>
      <c r="L9" s="22"/>
      <c r="M9" s="44"/>
    </row>
    <row r="10" spans="1:13" ht="18.95" customHeight="1" x14ac:dyDescent="0.25">
      <c r="A10" s="43"/>
      <c r="B10" s="24" t="s">
        <v>40</v>
      </c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44"/>
    </row>
    <row r="11" spans="1:13" ht="18.95" customHeight="1" x14ac:dyDescent="0.25">
      <c r="A11" s="43"/>
      <c r="B11" s="24" t="s">
        <v>41</v>
      </c>
      <c r="C11" s="23"/>
      <c r="D11" s="23"/>
      <c r="E11" s="23"/>
      <c r="F11" s="22"/>
      <c r="G11" s="22"/>
      <c r="H11" s="22"/>
      <c r="I11" s="22"/>
      <c r="J11" s="22"/>
      <c r="K11" s="22"/>
      <c r="L11" s="22"/>
      <c r="M11" s="44"/>
    </row>
    <row r="12" spans="1:13" ht="18.95" customHeight="1" x14ac:dyDescent="0.25">
      <c r="A12" s="43"/>
      <c r="B12" s="24" t="s">
        <v>42</v>
      </c>
      <c r="C12" s="23"/>
      <c r="D12" s="23"/>
      <c r="E12" s="23"/>
      <c r="F12" s="22"/>
      <c r="G12" s="22"/>
      <c r="H12" s="22"/>
      <c r="I12" s="22"/>
      <c r="J12" s="22"/>
      <c r="K12" s="22"/>
      <c r="L12" s="22"/>
      <c r="M12" s="44"/>
    </row>
    <row r="13" spans="1:13" ht="18.95" customHeight="1" x14ac:dyDescent="0.25">
      <c r="A13" s="43"/>
      <c r="B13" s="24" t="s">
        <v>43</v>
      </c>
      <c r="C13" s="23"/>
      <c r="D13" s="23"/>
      <c r="E13" s="23"/>
      <c r="F13" s="22"/>
      <c r="G13" s="22"/>
      <c r="H13" s="22"/>
      <c r="I13" s="22"/>
      <c r="J13" s="22"/>
      <c r="K13" s="22"/>
      <c r="L13" s="22"/>
      <c r="M13" s="44"/>
    </row>
    <row r="14" spans="1:13" x14ac:dyDescent="0.25">
      <c r="A14" s="4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49"/>
    </row>
    <row r="15" spans="1:13" s="14" customFormat="1" ht="30" x14ac:dyDescent="0.25">
      <c r="A15" s="13" t="s">
        <v>47</v>
      </c>
      <c r="B15" s="76" t="s">
        <v>48</v>
      </c>
      <c r="C15" s="77"/>
      <c r="D15" s="13" t="s">
        <v>49</v>
      </c>
      <c r="E15" s="13" t="s">
        <v>50</v>
      </c>
      <c r="F15" s="13" t="s">
        <v>6</v>
      </c>
      <c r="G15" s="13" t="s">
        <v>51</v>
      </c>
      <c r="H15" s="13" t="s">
        <v>52</v>
      </c>
      <c r="I15" s="13" t="s">
        <v>53</v>
      </c>
      <c r="J15" s="13" t="s">
        <v>54</v>
      </c>
      <c r="K15" s="13" t="s">
        <v>55</v>
      </c>
      <c r="L15" s="13" t="s">
        <v>56</v>
      </c>
      <c r="M15" s="13" t="s">
        <v>57</v>
      </c>
    </row>
    <row r="16" spans="1:13" s="17" customFormat="1" ht="30" customHeight="1" x14ac:dyDescent="0.25">
      <c r="A16" s="26"/>
      <c r="B16" s="74"/>
      <c r="C16" s="75"/>
      <c r="D16" s="20"/>
      <c r="E16" s="20"/>
      <c r="F16" s="20"/>
      <c r="G16" s="54"/>
      <c r="H16" s="54"/>
      <c r="I16" s="54"/>
      <c r="J16" s="54"/>
      <c r="K16" s="54"/>
      <c r="L16" s="20"/>
      <c r="M16" s="20"/>
    </row>
    <row r="17" spans="1:13" s="17" customFormat="1" ht="30" customHeight="1" x14ac:dyDescent="0.25">
      <c r="A17" s="26"/>
      <c r="B17" s="74"/>
      <c r="C17" s="75"/>
      <c r="D17" s="20"/>
      <c r="E17" s="20"/>
      <c r="F17" s="20"/>
      <c r="G17" s="54"/>
      <c r="H17" s="54"/>
      <c r="I17" s="54"/>
      <c r="J17" s="54"/>
      <c r="K17" s="54"/>
      <c r="L17" s="20"/>
      <c r="M17" s="20"/>
    </row>
    <row r="18" spans="1:13" s="17" customFormat="1" ht="30" customHeight="1" x14ac:dyDescent="0.25">
      <c r="A18" s="26"/>
      <c r="B18" s="74"/>
      <c r="C18" s="75"/>
      <c r="D18" s="20"/>
      <c r="E18" s="20"/>
      <c r="F18" s="20"/>
      <c r="G18" s="54"/>
      <c r="H18" s="54"/>
      <c r="I18" s="54"/>
      <c r="J18" s="54"/>
      <c r="K18" s="54"/>
      <c r="L18" s="20"/>
      <c r="M18" s="20"/>
    </row>
    <row r="19" spans="1:13" s="17" customFormat="1" ht="30" customHeight="1" x14ac:dyDescent="0.25">
      <c r="A19" s="26"/>
      <c r="B19" s="74"/>
      <c r="C19" s="75"/>
      <c r="D19" s="20"/>
      <c r="E19" s="20"/>
      <c r="F19" s="20"/>
      <c r="G19" s="54"/>
      <c r="H19" s="54"/>
      <c r="I19" s="54"/>
      <c r="J19" s="54"/>
      <c r="K19" s="54"/>
      <c r="L19" s="20"/>
      <c r="M19" s="20"/>
    </row>
    <row r="20" spans="1:13" s="17" customFormat="1" ht="30" customHeight="1" x14ac:dyDescent="0.25">
      <c r="A20" s="26"/>
      <c r="B20" s="74"/>
      <c r="C20" s="75"/>
      <c r="D20" s="20"/>
      <c r="E20" s="20"/>
      <c r="F20" s="20"/>
      <c r="G20" s="54"/>
      <c r="H20" s="54"/>
      <c r="I20" s="54"/>
      <c r="J20" s="54"/>
      <c r="K20" s="54"/>
      <c r="L20" s="20"/>
      <c r="M20" s="20"/>
    </row>
    <row r="21" spans="1:13" s="17" customFormat="1" ht="30" customHeight="1" x14ac:dyDescent="0.25">
      <c r="A21" s="26"/>
      <c r="B21" s="74"/>
      <c r="C21" s="75"/>
      <c r="D21" s="20"/>
      <c r="E21" s="20"/>
      <c r="F21" s="20"/>
      <c r="G21" s="54"/>
      <c r="H21" s="54"/>
      <c r="I21" s="54"/>
      <c r="J21" s="54"/>
      <c r="K21" s="54"/>
      <c r="L21" s="20"/>
      <c r="M21" s="20"/>
    </row>
    <row r="22" spans="1:13" s="17" customFormat="1" ht="30" customHeight="1" x14ac:dyDescent="0.25">
      <c r="A22" s="26"/>
      <c r="B22" s="74"/>
      <c r="C22" s="75"/>
      <c r="D22" s="20"/>
      <c r="E22" s="20"/>
      <c r="F22" s="20"/>
      <c r="G22" s="54"/>
      <c r="H22" s="54"/>
      <c r="I22" s="54"/>
      <c r="J22" s="54"/>
      <c r="K22" s="54"/>
      <c r="L22" s="20"/>
      <c r="M22" s="20"/>
    </row>
    <row r="23" spans="1:13" s="17" customFormat="1" ht="30" customHeight="1" x14ac:dyDescent="0.25">
      <c r="A23" s="26"/>
      <c r="B23" s="74"/>
      <c r="C23" s="75"/>
      <c r="D23" s="20"/>
      <c r="E23" s="20"/>
      <c r="F23" s="20"/>
      <c r="G23" s="54"/>
      <c r="H23" s="54"/>
      <c r="I23" s="54"/>
      <c r="J23" s="54"/>
      <c r="K23" s="54"/>
      <c r="L23" s="20"/>
      <c r="M23" s="20"/>
    </row>
    <row r="24" spans="1:13" s="17" customFormat="1" ht="30" customHeight="1" x14ac:dyDescent="0.25">
      <c r="A24" s="26"/>
      <c r="B24" s="74"/>
      <c r="C24" s="75"/>
      <c r="D24" s="20"/>
      <c r="E24" s="20"/>
      <c r="F24" s="20"/>
      <c r="G24" s="54"/>
      <c r="H24" s="54"/>
      <c r="I24" s="54"/>
      <c r="J24" s="54"/>
      <c r="K24" s="54"/>
      <c r="L24" s="20"/>
      <c r="M24" s="20"/>
    </row>
    <row r="26" spans="1:13" x14ac:dyDescent="0.25">
      <c r="A26" s="27"/>
      <c r="B26" s="27"/>
    </row>
  </sheetData>
  <sheetProtection algorithmName="SHA-512" hashValue="M48cvdDkgyK9CGMJqr7q23B8ZpRP4bmS0nmc9HYR+7WVTuqthzRv0HjNdHCZVuZbVF07PUWsTABIPBDXeooOfw==" saltValue="wt7ey2b5dSvul5r1GPHu4Q==" spinCount="100000" sheet="1" insertRows="0" selectLockedCells="1" sort="0"/>
  <mergeCells count="12">
    <mergeCell ref="A1:M1"/>
    <mergeCell ref="A2:M2"/>
    <mergeCell ref="B23:C23"/>
    <mergeCell ref="B24:C24"/>
    <mergeCell ref="B20:C20"/>
    <mergeCell ref="B21:C21"/>
    <mergeCell ref="B22:C22"/>
    <mergeCell ref="B18:C18"/>
    <mergeCell ref="B19:C19"/>
    <mergeCell ref="B16:C16"/>
    <mergeCell ref="B17:C17"/>
    <mergeCell ref="B15:C15"/>
  </mergeCells>
  <dataValidations count="1">
    <dataValidation allowBlank="1" showInputMessage="1" showErrorMessage="1" sqref="K17:K24 E16:E24" xr:uid="{00000000-0002-0000-0100-000000000000}"/>
  </dataValidations>
  <pageMargins left="0.7" right="0.7" top="0.75" bottom="0.75" header="0.3" footer="0.3"/>
  <pageSetup paperSize="177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5000000}">
          <x14:formula1>
            <xm:f>'Drop-Down Lists'!$C$2:$C$16</xm:f>
          </x14:formula1>
          <xm:sqref>C12</xm:sqref>
        </x14:dataValidation>
        <x14:dataValidation type="list" allowBlank="1" showInputMessage="1" showErrorMessage="1" xr:uid="{291AFED3-1778-4C1D-A8F1-4D8B55765A68}">
          <x14:formula1>
            <xm:f>'Drop-Down Lists'!$C$29:$C$32</xm:f>
          </x14:formula1>
          <xm:sqref>F16:F24</xm:sqref>
        </x14:dataValidation>
        <x14:dataValidation type="list" allowBlank="1" showInputMessage="1" showErrorMessage="1" xr:uid="{98D33EEA-75AD-4733-92A9-DBE3A5F6369F}">
          <x14:formula1>
            <xm:f>'Drop-Down Lists'!$C$49:$C$51</xm:f>
          </x14:formula1>
          <xm:sqref>M16:M24</xm:sqref>
        </x14:dataValidation>
        <x14:dataValidation type="list" allowBlank="1" showInputMessage="1" showErrorMessage="1" xr:uid="{67F229D3-3A87-443B-B560-C7EE2E02C430}">
          <x14:formula1>
            <xm:f>'Drop-Down Lists'!$C$44:$C$45</xm:f>
          </x14:formula1>
          <xm:sqref>L16:L24</xm:sqref>
        </x14:dataValidation>
        <x14:dataValidation type="list" allowBlank="1" showInputMessage="1" showErrorMessage="1" xr:uid="{00000000-0002-0000-0100-000004000000}">
          <x14:formula1>
            <xm:f>'Drop-Down Lists'!$A$2:$A$57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zoomScale="70" zoomScaleNormal="70" workbookViewId="0">
      <selection activeCell="AA23" sqref="AA23"/>
    </sheetView>
  </sheetViews>
  <sheetFormatPr defaultRowHeight="15" x14ac:dyDescent="0.25"/>
  <sheetData/>
  <sheetProtection algorithmName="SHA-512" hashValue="XYIRyOapX0dZB4UAADQR6m8sAsmBQLI9juKyfeLLD6kJ45LVcWJTcBYGaGQVfnDGyMKGjGqVcA2pOYFNajD7Jw==" saltValue="VssiSnCD/ugox+LbHOMr3Q==" spinCount="100000" sheet="1" objects="1" scenarios="1" selectLockedCells="1" selectUnlockedCells="1"/>
  <pageMargins left="0.7" right="0.7" top="0.75" bottom="0.75" header="0.3" footer="0.3"/>
  <pageSetup paperSize="177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6149" r:id="rId4">
          <objectPr defaultSize="0" r:id="rId5">
            <anchor moveWithCells="1">
              <from>
                <xdr:col>13</xdr:col>
                <xdr:colOff>76200</xdr:colOff>
                <xdr:row>1</xdr:row>
                <xdr:rowOff>9525</xdr:rowOff>
              </from>
              <to>
                <xdr:col>24</xdr:col>
                <xdr:colOff>19050</xdr:colOff>
                <xdr:row>47</xdr:row>
                <xdr:rowOff>85725</xdr:rowOff>
              </to>
            </anchor>
          </objectPr>
        </oleObject>
      </mc:Choice>
      <mc:Fallback>
        <oleObject progId="Document" shapeId="6149" r:id="rId4"/>
      </mc:Fallback>
    </mc:AlternateContent>
    <mc:AlternateContent xmlns:mc="http://schemas.openxmlformats.org/markup-compatibility/2006">
      <mc:Choice Requires="x14">
        <oleObject progId="Document" shapeId="6150" r:id="rId6">
          <objectPr defaultSize="0" r:id="rId7">
            <anchor moveWithCells="1">
              <from>
                <xdr:col>1</xdr:col>
                <xdr:colOff>38100</xdr:colOff>
                <xdr:row>1</xdr:row>
                <xdr:rowOff>9525</xdr:rowOff>
              </from>
              <to>
                <xdr:col>11</xdr:col>
                <xdr:colOff>571500</xdr:colOff>
                <xdr:row>47</xdr:row>
                <xdr:rowOff>76200</xdr:rowOff>
              </to>
            </anchor>
          </objectPr>
        </oleObject>
      </mc:Choice>
      <mc:Fallback>
        <oleObject progId="Document" shapeId="615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B64"/>
  <sheetViews>
    <sheetView topLeftCell="A8" workbookViewId="0">
      <selection activeCell="D29" sqref="D29"/>
    </sheetView>
  </sheetViews>
  <sheetFormatPr defaultRowHeight="15" x14ac:dyDescent="0.25"/>
  <cols>
    <col min="1" max="1" width="24.140625" customWidth="1"/>
    <col min="2" max="2" width="59.85546875" customWidth="1"/>
    <col min="4" max="4" width="19.42578125" customWidth="1"/>
  </cols>
  <sheetData>
    <row r="1" spans="1:2" x14ac:dyDescent="0.25">
      <c r="A1" s="1" t="s">
        <v>10</v>
      </c>
    </row>
    <row r="4" spans="1:2" ht="30" customHeight="1" x14ac:dyDescent="0.25">
      <c r="A4" s="2" t="s">
        <v>38</v>
      </c>
      <c r="B4" s="2" t="s">
        <v>11</v>
      </c>
    </row>
    <row r="5" spans="1:2" x14ac:dyDescent="0.25">
      <c r="A5" s="3" t="s">
        <v>122</v>
      </c>
      <c r="B5" s="3" t="s">
        <v>131</v>
      </c>
    </row>
    <row r="6" spans="1:2" x14ac:dyDescent="0.25">
      <c r="A6" s="3" t="s">
        <v>123</v>
      </c>
      <c r="B6" s="3" t="s">
        <v>125</v>
      </c>
    </row>
    <row r="7" spans="1:2" ht="45" x14ac:dyDescent="0.25">
      <c r="A7" s="3" t="s">
        <v>178</v>
      </c>
      <c r="B7" s="3" t="s">
        <v>179</v>
      </c>
    </row>
    <row r="8" spans="1:2" ht="30" x14ac:dyDescent="0.25">
      <c r="A8" s="3" t="s">
        <v>147</v>
      </c>
      <c r="B8" s="3" t="s">
        <v>148</v>
      </c>
    </row>
    <row r="9" spans="1:2" ht="30" x14ac:dyDescent="0.25">
      <c r="A9" s="3" t="s">
        <v>115</v>
      </c>
      <c r="B9" s="3" t="s">
        <v>182</v>
      </c>
    </row>
    <row r="10" spans="1:2" x14ac:dyDescent="0.25">
      <c r="A10" s="3" t="s">
        <v>126</v>
      </c>
      <c r="B10" s="3" t="s">
        <v>129</v>
      </c>
    </row>
    <row r="11" spans="1:2" x14ac:dyDescent="0.25">
      <c r="A11" s="3" t="s">
        <v>127</v>
      </c>
      <c r="B11" s="3" t="s">
        <v>130</v>
      </c>
    </row>
    <row r="12" spans="1:2" ht="30" x14ac:dyDescent="0.25">
      <c r="A12" s="3" t="s">
        <v>128</v>
      </c>
      <c r="B12" s="3" t="s">
        <v>180</v>
      </c>
    </row>
    <row r="13" spans="1:2" ht="30" x14ac:dyDescent="0.25">
      <c r="A13" s="3" t="s">
        <v>162</v>
      </c>
      <c r="B13" s="3" t="s">
        <v>161</v>
      </c>
    </row>
    <row r="14" spans="1:2" ht="17.25" customHeight="1" x14ac:dyDescent="0.25">
      <c r="A14" s="3" t="s">
        <v>8</v>
      </c>
      <c r="B14" s="3" t="s">
        <v>28</v>
      </c>
    </row>
    <row r="15" spans="1:2" x14ac:dyDescent="0.25">
      <c r="A15" s="4"/>
      <c r="B15" s="4"/>
    </row>
    <row r="16" spans="1:2" ht="30" customHeight="1" x14ac:dyDescent="0.25">
      <c r="A16" s="2" t="s">
        <v>39</v>
      </c>
      <c r="B16" s="2" t="s">
        <v>11</v>
      </c>
    </row>
    <row r="17" spans="1:2" ht="30" x14ac:dyDescent="0.25">
      <c r="A17" s="3" t="s">
        <v>66</v>
      </c>
      <c r="B17" s="3" t="s">
        <v>181</v>
      </c>
    </row>
    <row r="18" spans="1:2" ht="45" x14ac:dyDescent="0.25">
      <c r="A18" s="3" t="s">
        <v>21</v>
      </c>
      <c r="B18" s="3" t="s">
        <v>177</v>
      </c>
    </row>
    <row r="19" spans="1:2" x14ac:dyDescent="0.25">
      <c r="A19" s="3" t="s">
        <v>12</v>
      </c>
      <c r="B19" s="3" t="s">
        <v>31</v>
      </c>
    </row>
    <row r="20" spans="1:2" x14ac:dyDescent="0.25">
      <c r="A20" s="3" t="s">
        <v>88</v>
      </c>
      <c r="B20" s="3" t="s">
        <v>184</v>
      </c>
    </row>
    <row r="21" spans="1:2" x14ac:dyDescent="0.25">
      <c r="A21" s="3" t="s">
        <v>0</v>
      </c>
      <c r="B21" s="3" t="s">
        <v>183</v>
      </c>
    </row>
    <row r="22" spans="1:2" x14ac:dyDescent="0.25">
      <c r="A22" s="3" t="s">
        <v>2</v>
      </c>
      <c r="B22" s="3" t="s">
        <v>77</v>
      </c>
    </row>
    <row r="23" spans="1:2" ht="30" x14ac:dyDescent="0.25">
      <c r="A23" s="3" t="s">
        <v>86</v>
      </c>
      <c r="B23" s="3" t="s">
        <v>185</v>
      </c>
    </row>
    <row r="24" spans="1:2" ht="30" x14ac:dyDescent="0.25">
      <c r="A24" s="3" t="s">
        <v>26</v>
      </c>
      <c r="B24" s="3" t="s">
        <v>149</v>
      </c>
    </row>
    <row r="25" spans="1:2" ht="30" x14ac:dyDescent="0.25">
      <c r="A25" s="3" t="s">
        <v>22</v>
      </c>
      <c r="B25" s="3" t="s">
        <v>33</v>
      </c>
    </row>
    <row r="26" spans="1:2" ht="30" customHeight="1" x14ac:dyDescent="0.25">
      <c r="A26" s="3" t="s">
        <v>23</v>
      </c>
      <c r="B26" s="3" t="s">
        <v>34</v>
      </c>
    </row>
    <row r="27" spans="1:2" ht="30" customHeight="1" x14ac:dyDescent="0.25">
      <c r="A27" s="3" t="s">
        <v>87</v>
      </c>
      <c r="B27" s="3" t="s">
        <v>186</v>
      </c>
    </row>
    <row r="28" spans="1:2" ht="30" x14ac:dyDescent="0.25">
      <c r="A28" s="3" t="s">
        <v>83</v>
      </c>
      <c r="B28" s="3" t="s">
        <v>187</v>
      </c>
    </row>
    <row r="29" spans="1:2" ht="45" x14ac:dyDescent="0.25">
      <c r="A29" s="3" t="s">
        <v>84</v>
      </c>
      <c r="B29" s="3" t="s">
        <v>132</v>
      </c>
    </row>
    <row r="30" spans="1:2" ht="45" x14ac:dyDescent="0.25">
      <c r="A30" s="3" t="s">
        <v>85</v>
      </c>
      <c r="B30" s="3" t="s">
        <v>133</v>
      </c>
    </row>
    <row r="31" spans="1:2" ht="30" x14ac:dyDescent="0.25">
      <c r="A31" s="3" t="s">
        <v>188</v>
      </c>
      <c r="B31" s="3" t="s">
        <v>189</v>
      </c>
    </row>
    <row r="32" spans="1:2" ht="30" x14ac:dyDescent="0.25">
      <c r="A32" s="3" t="s">
        <v>1</v>
      </c>
      <c r="B32" s="3" t="s">
        <v>36</v>
      </c>
    </row>
    <row r="33" spans="1:2" ht="30" x14ac:dyDescent="0.25">
      <c r="A33" s="3" t="s">
        <v>24</v>
      </c>
      <c r="B33" s="3" t="s">
        <v>37</v>
      </c>
    </row>
    <row r="34" spans="1:2" ht="30" x14ac:dyDescent="0.25">
      <c r="A34" s="3" t="s">
        <v>5</v>
      </c>
      <c r="B34" s="3" t="s">
        <v>134</v>
      </c>
    </row>
    <row r="35" spans="1:2" x14ac:dyDescent="0.25">
      <c r="A35" s="5"/>
      <c r="B35" s="5"/>
    </row>
    <row r="37" spans="1:2" x14ac:dyDescent="0.25">
      <c r="A37" s="1" t="s">
        <v>65</v>
      </c>
    </row>
    <row r="39" spans="1:2" x14ac:dyDescent="0.25">
      <c r="A39" s="2" t="s">
        <v>38</v>
      </c>
      <c r="B39" s="2" t="s">
        <v>11</v>
      </c>
    </row>
    <row r="40" spans="1:2" x14ac:dyDescent="0.25">
      <c r="A40" s="3" t="s">
        <v>122</v>
      </c>
      <c r="B40" s="3" t="s">
        <v>131</v>
      </c>
    </row>
    <row r="41" spans="1:2" x14ac:dyDescent="0.25">
      <c r="A41" s="3" t="s">
        <v>123</v>
      </c>
      <c r="B41" s="3" t="s">
        <v>125</v>
      </c>
    </row>
    <row r="42" spans="1:2" ht="30" x14ac:dyDescent="0.25">
      <c r="A42" s="3" t="s">
        <v>144</v>
      </c>
      <c r="B42" s="3" t="s">
        <v>145</v>
      </c>
    </row>
    <row r="43" spans="1:2" ht="30" x14ac:dyDescent="0.25">
      <c r="A43" s="3" t="s">
        <v>147</v>
      </c>
      <c r="B43" s="3" t="s">
        <v>148</v>
      </c>
    </row>
    <row r="44" spans="1:2" ht="30" x14ac:dyDescent="0.25">
      <c r="A44" s="3" t="s">
        <v>9</v>
      </c>
      <c r="B44" s="3" t="s">
        <v>27</v>
      </c>
    </row>
    <row r="45" spans="1:2" x14ac:dyDescent="0.25">
      <c r="A45" s="3" t="s">
        <v>8</v>
      </c>
      <c r="B45" s="3" t="s">
        <v>28</v>
      </c>
    </row>
    <row r="46" spans="1:2" x14ac:dyDescent="0.25">
      <c r="A46" s="3" t="s">
        <v>21</v>
      </c>
      <c r="B46" s="3" t="s">
        <v>30</v>
      </c>
    </row>
    <row r="47" spans="1:2" ht="30" x14ac:dyDescent="0.25">
      <c r="A47" s="3" t="s">
        <v>66</v>
      </c>
      <c r="B47" s="3" t="s">
        <v>29</v>
      </c>
    </row>
    <row r="48" spans="1:2" ht="30" x14ac:dyDescent="0.25">
      <c r="A48" s="3" t="s">
        <v>0</v>
      </c>
      <c r="B48" s="3" t="s">
        <v>32</v>
      </c>
    </row>
    <row r="49" spans="1:2" x14ac:dyDescent="0.25">
      <c r="A49" s="3" t="s">
        <v>2</v>
      </c>
      <c r="B49" s="3" t="s">
        <v>77</v>
      </c>
    </row>
    <row r="50" spans="1:2" ht="30" x14ac:dyDescent="0.25">
      <c r="A50" s="3" t="s">
        <v>44</v>
      </c>
      <c r="B50" s="3" t="s">
        <v>67</v>
      </c>
    </row>
    <row r="52" spans="1:2" x14ac:dyDescent="0.25">
      <c r="A52" s="2" t="s">
        <v>39</v>
      </c>
      <c r="B52" s="2" t="s">
        <v>11</v>
      </c>
    </row>
    <row r="53" spans="1:2" ht="30" x14ac:dyDescent="0.25">
      <c r="A53" s="3" t="s">
        <v>47</v>
      </c>
      <c r="B53" s="3" t="s">
        <v>68</v>
      </c>
    </row>
    <row r="54" spans="1:2" x14ac:dyDescent="0.25">
      <c r="A54" s="3" t="s">
        <v>48</v>
      </c>
      <c r="B54" s="3" t="s">
        <v>69</v>
      </c>
    </row>
    <row r="55" spans="1:2" ht="30" x14ac:dyDescent="0.25">
      <c r="A55" s="3" t="s">
        <v>49</v>
      </c>
      <c r="B55" s="3" t="s">
        <v>70</v>
      </c>
    </row>
    <row r="56" spans="1:2" ht="30" x14ac:dyDescent="0.25">
      <c r="A56" s="3" t="s">
        <v>50</v>
      </c>
      <c r="B56" s="3" t="s">
        <v>71</v>
      </c>
    </row>
    <row r="57" spans="1:2" ht="32.25" customHeight="1" x14ac:dyDescent="0.25">
      <c r="A57" s="3" t="s">
        <v>6</v>
      </c>
      <c r="B57" s="3" t="s">
        <v>142</v>
      </c>
    </row>
    <row r="58" spans="1:2" ht="30" x14ac:dyDescent="0.25">
      <c r="A58" s="3" t="s">
        <v>51</v>
      </c>
      <c r="B58" s="3" t="s">
        <v>72</v>
      </c>
    </row>
    <row r="59" spans="1:2" ht="30" x14ac:dyDescent="0.25">
      <c r="A59" s="3" t="s">
        <v>52</v>
      </c>
      <c r="B59" s="3" t="s">
        <v>73</v>
      </c>
    </row>
    <row r="60" spans="1:2" ht="30" x14ac:dyDescent="0.25">
      <c r="A60" s="3" t="s">
        <v>53</v>
      </c>
      <c r="B60" s="3" t="s">
        <v>74</v>
      </c>
    </row>
    <row r="61" spans="1:2" ht="30" x14ac:dyDescent="0.25">
      <c r="A61" s="3" t="s">
        <v>54</v>
      </c>
      <c r="B61" s="3" t="s">
        <v>75</v>
      </c>
    </row>
    <row r="62" spans="1:2" ht="30" x14ac:dyDescent="0.25">
      <c r="A62" s="3" t="s">
        <v>55</v>
      </c>
      <c r="B62" s="3" t="s">
        <v>76</v>
      </c>
    </row>
    <row r="63" spans="1:2" ht="30" x14ac:dyDescent="0.25">
      <c r="A63" s="3" t="s">
        <v>56</v>
      </c>
      <c r="B63" s="3" t="s">
        <v>143</v>
      </c>
    </row>
    <row r="64" spans="1:2" x14ac:dyDescent="0.25">
      <c r="A64" s="3" t="s">
        <v>57</v>
      </c>
      <c r="B64" s="3" t="s">
        <v>225</v>
      </c>
    </row>
  </sheetData>
  <sheetProtection algorithmName="SHA-512" hashValue="lUCm3DWikHzuey2SbveDqcnr1lwOWXNafMGJegccHwowFJmcG7eHC7l7MaF/On8Ue/FPfl1vROr4UIvqSN3g9A==" saltValue="5Q4wpPWzyywlPQXmbn/oMw==" spinCount="100000" sheet="1" selectLockedCells="1" selectUnlockedCells="1"/>
  <printOptions horizontalCentered="1"/>
  <pageMargins left="1" right="1" top="1" bottom="1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D05B-68AC-4C0F-A036-A169CEE26319}">
  <dimension ref="A1:C77"/>
  <sheetViews>
    <sheetView showGridLines="0" workbookViewId="0">
      <selection activeCell="J25" sqref="J25"/>
    </sheetView>
  </sheetViews>
  <sheetFormatPr defaultRowHeight="15" x14ac:dyDescent="0.25"/>
  <cols>
    <col min="1" max="1" width="50.42578125" customWidth="1"/>
    <col min="3" max="3" width="32.7109375" customWidth="1"/>
  </cols>
  <sheetData>
    <row r="1" spans="1:3" x14ac:dyDescent="0.25">
      <c r="A1" s="1" t="s">
        <v>176</v>
      </c>
      <c r="C1" s="1" t="s">
        <v>0</v>
      </c>
    </row>
    <row r="2" spans="1:3" x14ac:dyDescent="0.25">
      <c r="A2" t="s">
        <v>191</v>
      </c>
      <c r="C2" t="s">
        <v>90</v>
      </c>
    </row>
    <row r="3" spans="1:3" x14ac:dyDescent="0.25">
      <c r="A3" t="s">
        <v>192</v>
      </c>
      <c r="C3" t="s">
        <v>91</v>
      </c>
    </row>
    <row r="4" spans="1:3" x14ac:dyDescent="0.25">
      <c r="A4" t="s">
        <v>193</v>
      </c>
      <c r="C4" t="s">
        <v>92</v>
      </c>
    </row>
    <row r="5" spans="1:3" x14ac:dyDescent="0.25">
      <c r="A5" t="s">
        <v>164</v>
      </c>
      <c r="C5" t="s">
        <v>93</v>
      </c>
    </row>
    <row r="6" spans="1:3" x14ac:dyDescent="0.25">
      <c r="A6" t="s">
        <v>212</v>
      </c>
      <c r="C6" t="s">
        <v>94</v>
      </c>
    </row>
    <row r="7" spans="1:3" x14ac:dyDescent="0.25">
      <c r="A7" t="s">
        <v>194</v>
      </c>
      <c r="C7" t="s">
        <v>174</v>
      </c>
    </row>
    <row r="8" spans="1:3" x14ac:dyDescent="0.25">
      <c r="A8" t="s">
        <v>213</v>
      </c>
      <c r="C8" t="s">
        <v>173</v>
      </c>
    </row>
    <row r="9" spans="1:3" x14ac:dyDescent="0.25">
      <c r="A9" t="s">
        <v>214</v>
      </c>
      <c r="C9" t="s">
        <v>95</v>
      </c>
    </row>
    <row r="10" spans="1:3" x14ac:dyDescent="0.25">
      <c r="A10" t="s">
        <v>237</v>
      </c>
      <c r="C10" t="s">
        <v>96</v>
      </c>
    </row>
    <row r="11" spans="1:3" x14ac:dyDescent="0.25">
      <c r="A11" t="s">
        <v>215</v>
      </c>
      <c r="C11" t="s">
        <v>18</v>
      </c>
    </row>
    <row r="12" spans="1:3" x14ac:dyDescent="0.25">
      <c r="A12" t="s">
        <v>217</v>
      </c>
      <c r="C12" t="s">
        <v>216</v>
      </c>
    </row>
    <row r="13" spans="1:3" x14ac:dyDescent="0.25">
      <c r="A13" t="s">
        <v>219</v>
      </c>
      <c r="C13" t="s">
        <v>19</v>
      </c>
    </row>
    <row r="14" spans="1:3" x14ac:dyDescent="0.25">
      <c r="A14" t="s">
        <v>218</v>
      </c>
      <c r="C14" t="s">
        <v>20</v>
      </c>
    </row>
    <row r="15" spans="1:3" x14ac:dyDescent="0.25">
      <c r="A15" t="s">
        <v>220</v>
      </c>
      <c r="C15" t="s">
        <v>14</v>
      </c>
    </row>
    <row r="16" spans="1:3" x14ac:dyDescent="0.25">
      <c r="A16" t="s">
        <v>165</v>
      </c>
      <c r="C16" t="s">
        <v>15</v>
      </c>
    </row>
    <row r="17" spans="1:3" x14ac:dyDescent="0.25">
      <c r="A17" t="s">
        <v>97</v>
      </c>
    </row>
    <row r="18" spans="1:3" x14ac:dyDescent="0.25">
      <c r="A18" t="s">
        <v>195</v>
      </c>
    </row>
    <row r="19" spans="1:3" x14ac:dyDescent="0.25">
      <c r="A19" t="s">
        <v>196</v>
      </c>
      <c r="C19" s="1" t="s">
        <v>13</v>
      </c>
    </row>
    <row r="20" spans="1:3" x14ac:dyDescent="0.25">
      <c r="A20" t="s">
        <v>197</v>
      </c>
      <c r="C20" t="s">
        <v>99</v>
      </c>
    </row>
    <row r="21" spans="1:3" x14ac:dyDescent="0.25">
      <c r="A21" t="s">
        <v>198</v>
      </c>
      <c r="C21" t="s">
        <v>100</v>
      </c>
    </row>
    <row r="22" spans="1:3" x14ac:dyDescent="0.25">
      <c r="A22" t="s">
        <v>199</v>
      </c>
      <c r="C22" t="s">
        <v>101</v>
      </c>
    </row>
    <row r="23" spans="1:3" x14ac:dyDescent="0.25">
      <c r="A23" t="s">
        <v>200</v>
      </c>
      <c r="C23" t="s">
        <v>103</v>
      </c>
    </row>
    <row r="24" spans="1:3" x14ac:dyDescent="0.25">
      <c r="A24" t="s">
        <v>221</v>
      </c>
      <c r="C24" t="s">
        <v>25</v>
      </c>
    </row>
    <row r="25" spans="1:3" x14ac:dyDescent="0.25">
      <c r="A25" t="s">
        <v>167</v>
      </c>
      <c r="C25" t="s">
        <v>35</v>
      </c>
    </row>
    <row r="26" spans="1:3" x14ac:dyDescent="0.25">
      <c r="A26" t="s">
        <v>166</v>
      </c>
    </row>
    <row r="27" spans="1:3" x14ac:dyDescent="0.25">
      <c r="A27" t="s">
        <v>98</v>
      </c>
    </row>
    <row r="28" spans="1:3" x14ac:dyDescent="0.25">
      <c r="A28" t="s">
        <v>102</v>
      </c>
      <c r="C28" s="1" t="s">
        <v>6</v>
      </c>
    </row>
    <row r="29" spans="1:3" x14ac:dyDescent="0.25">
      <c r="A29" t="s">
        <v>201</v>
      </c>
      <c r="C29" t="s">
        <v>78</v>
      </c>
    </row>
    <row r="30" spans="1:3" x14ac:dyDescent="0.25">
      <c r="A30" t="s">
        <v>202</v>
      </c>
      <c r="C30" t="s">
        <v>79</v>
      </c>
    </row>
    <row r="31" spans="1:3" x14ac:dyDescent="0.25">
      <c r="A31" t="s">
        <v>203</v>
      </c>
      <c r="C31" t="s">
        <v>80</v>
      </c>
    </row>
    <row r="32" spans="1:3" x14ac:dyDescent="0.25">
      <c r="A32" t="s">
        <v>168</v>
      </c>
      <c r="C32" t="s">
        <v>25</v>
      </c>
    </row>
    <row r="33" spans="1:3" x14ac:dyDescent="0.25">
      <c r="A33" t="s">
        <v>104</v>
      </c>
    </row>
    <row r="34" spans="1:3" x14ac:dyDescent="0.25">
      <c r="A34" t="s">
        <v>105</v>
      </c>
    </row>
    <row r="35" spans="1:3" x14ac:dyDescent="0.25">
      <c r="A35" t="s">
        <v>204</v>
      </c>
    </row>
    <row r="36" spans="1:3" x14ac:dyDescent="0.25">
      <c r="A36" t="s">
        <v>205</v>
      </c>
      <c r="C36" s="1" t="s">
        <v>5</v>
      </c>
    </row>
    <row r="37" spans="1:3" x14ac:dyDescent="0.25">
      <c r="A37" t="s">
        <v>206</v>
      </c>
      <c r="C37" t="s">
        <v>16</v>
      </c>
    </row>
    <row r="38" spans="1:3" x14ac:dyDescent="0.25">
      <c r="A38" t="s">
        <v>207</v>
      </c>
      <c r="C38" t="s">
        <v>150</v>
      </c>
    </row>
    <row r="39" spans="1:3" x14ac:dyDescent="0.25">
      <c r="A39" t="s">
        <v>208</v>
      </c>
      <c r="C39" t="s">
        <v>151</v>
      </c>
    </row>
    <row r="40" spans="1:3" x14ac:dyDescent="0.25">
      <c r="A40" t="s">
        <v>106</v>
      </c>
      <c r="C40" t="s">
        <v>17</v>
      </c>
    </row>
    <row r="41" spans="1:3" x14ac:dyDescent="0.25">
      <c r="A41" t="s">
        <v>107</v>
      </c>
    </row>
    <row r="42" spans="1:3" x14ac:dyDescent="0.25">
      <c r="A42" t="s">
        <v>209</v>
      </c>
    </row>
    <row r="43" spans="1:3" x14ac:dyDescent="0.25">
      <c r="A43" t="s">
        <v>210</v>
      </c>
      <c r="C43" s="1" t="s">
        <v>56</v>
      </c>
    </row>
    <row r="44" spans="1:3" x14ac:dyDescent="0.25">
      <c r="A44" t="s">
        <v>211</v>
      </c>
      <c r="C44" t="s">
        <v>63</v>
      </c>
    </row>
    <row r="45" spans="1:3" x14ac:dyDescent="0.25">
      <c r="A45" t="s">
        <v>108</v>
      </c>
      <c r="C45" t="s">
        <v>64</v>
      </c>
    </row>
    <row r="46" spans="1:3" x14ac:dyDescent="0.25">
      <c r="A46" t="s">
        <v>109</v>
      </c>
    </row>
    <row r="47" spans="1:3" x14ac:dyDescent="0.25">
      <c r="A47" t="s">
        <v>222</v>
      </c>
    </row>
    <row r="48" spans="1:3" x14ac:dyDescent="0.25">
      <c r="A48" t="s">
        <v>169</v>
      </c>
      <c r="C48" s="1" t="s">
        <v>57</v>
      </c>
    </row>
    <row r="49" spans="1:3" x14ac:dyDescent="0.25">
      <c r="A49" t="s">
        <v>170</v>
      </c>
      <c r="C49" t="s">
        <v>61</v>
      </c>
    </row>
    <row r="50" spans="1:3" x14ac:dyDescent="0.25">
      <c r="A50" t="s">
        <v>112</v>
      </c>
      <c r="C50" t="s">
        <v>60</v>
      </c>
    </row>
    <row r="51" spans="1:3" x14ac:dyDescent="0.25">
      <c r="A51" t="s">
        <v>114</v>
      </c>
      <c r="C51" t="s">
        <v>62</v>
      </c>
    </row>
    <row r="52" spans="1:3" x14ac:dyDescent="0.25">
      <c r="A52" t="s">
        <v>171</v>
      </c>
    </row>
    <row r="53" spans="1:3" x14ac:dyDescent="0.25">
      <c r="A53" t="s">
        <v>172</v>
      </c>
    </row>
    <row r="54" spans="1:3" x14ac:dyDescent="0.25">
      <c r="A54" t="s">
        <v>223</v>
      </c>
      <c r="C54" s="1" t="s">
        <v>88</v>
      </c>
    </row>
    <row r="55" spans="1:3" x14ac:dyDescent="0.25">
      <c r="A55" t="s">
        <v>224</v>
      </c>
      <c r="C55" t="s">
        <v>110</v>
      </c>
    </row>
    <row r="56" spans="1:3" x14ac:dyDescent="0.25">
      <c r="A56" t="s">
        <v>238</v>
      </c>
      <c r="C56" t="s">
        <v>111</v>
      </c>
    </row>
    <row r="57" spans="1:3" x14ac:dyDescent="0.25">
      <c r="A57" t="s">
        <v>175</v>
      </c>
      <c r="C57" t="s">
        <v>113</v>
      </c>
    </row>
    <row r="60" spans="1:3" x14ac:dyDescent="0.25">
      <c r="C60" s="1" t="s">
        <v>115</v>
      </c>
    </row>
    <row r="61" spans="1:3" x14ac:dyDescent="0.25">
      <c r="C61" t="s">
        <v>116</v>
      </c>
    </row>
    <row r="62" spans="1:3" x14ac:dyDescent="0.25">
      <c r="C62" t="s">
        <v>117</v>
      </c>
    </row>
    <row r="63" spans="1:3" x14ac:dyDescent="0.25">
      <c r="C63" t="s">
        <v>118</v>
      </c>
    </row>
    <row r="64" spans="1:3" x14ac:dyDescent="0.25">
      <c r="C64" t="s">
        <v>119</v>
      </c>
    </row>
    <row r="65" spans="3:3" x14ac:dyDescent="0.25">
      <c r="C65" t="s">
        <v>120</v>
      </c>
    </row>
    <row r="68" spans="3:3" x14ac:dyDescent="0.25">
      <c r="C68" s="1" t="s">
        <v>124</v>
      </c>
    </row>
    <row r="69" spans="3:3" x14ac:dyDescent="0.25">
      <c r="C69" t="s">
        <v>135</v>
      </c>
    </row>
    <row r="70" spans="3:3" x14ac:dyDescent="0.25">
      <c r="C70" t="s">
        <v>136</v>
      </c>
    </row>
    <row r="71" spans="3:3" x14ac:dyDescent="0.25">
      <c r="C71" t="s">
        <v>137</v>
      </c>
    </row>
    <row r="74" spans="3:3" x14ac:dyDescent="0.25">
      <c r="C74" s="1" t="s">
        <v>138</v>
      </c>
    </row>
    <row r="75" spans="3:3" x14ac:dyDescent="0.25">
      <c r="C75" t="s">
        <v>139</v>
      </c>
    </row>
    <row r="76" spans="3:3" x14ac:dyDescent="0.25">
      <c r="C76" t="s">
        <v>140</v>
      </c>
    </row>
    <row r="77" spans="3:3" x14ac:dyDescent="0.25">
      <c r="C77" t="s">
        <v>141</v>
      </c>
    </row>
  </sheetData>
  <sheetProtection algorithmName="SHA-512" hashValue="tkjKyt9zCpwDHJWDhvhRwK6s7A7Ur9lz3goICDeXoSNCy+qEv1izoLpEwvTE+l36gtEB+CiFuQUGO0ds7cnEqQ==" saltValue="seI8Ig/ye579BULK5HLynQ==" spinCount="100000" sheet="1" objects="1" scenarios="1"/>
  <pageMargins left="0.7" right="0.7" top="0.75" bottom="0.75" header="0.3" footer="0.3"/>
  <pageSetup orientation="portrait" verticalDpi="0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Utility Conflcit Matrix</vt:lpstr>
      <vt:lpstr>Cost Estimate Analysis</vt:lpstr>
      <vt:lpstr>User Guide</vt:lpstr>
      <vt:lpstr>Field and Column Descriptions</vt:lpstr>
      <vt:lpstr>Drop-Down Lists</vt:lpstr>
    </vt:vector>
  </TitlesOfParts>
  <Company>Texas Transportation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C-Quiroga</dc:creator>
  <cp:lastModifiedBy>Michael Angelo</cp:lastModifiedBy>
  <cp:lastPrinted>2019-10-15T20:49:55Z</cp:lastPrinted>
  <dcterms:created xsi:type="dcterms:W3CDTF">2009-12-04T15:11:06Z</dcterms:created>
  <dcterms:modified xsi:type="dcterms:W3CDTF">2020-12-02T15:37:07Z</dcterms:modified>
</cp:coreProperties>
</file>